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دکتر تاجمیر\گزارشات روزانه\"/>
    </mc:Choice>
  </mc:AlternateContent>
  <xr:revisionPtr revIDLastSave="0" documentId="13_ncr:1_{A17BABD8-3FD1-4E37-B576-160C4BF77F2E}" xr6:coauthVersionLast="47" xr6:coauthVersionMax="47" xr10:uidLastSave="{00000000-0000-0000-0000-000000000000}"/>
  <bookViews>
    <workbookView xWindow="390" yWindow="390" windowWidth="27135" windowHeight="10980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'0'!$A$1:$E$8</definedName>
    <definedName name="_xlnm.Print_Area" localSheetId="1">'1'!$A$1:$AD$19</definedName>
    <definedName name="_xlnm.Print_Area" localSheetId="10">'10'!$A$1:$W$14</definedName>
    <definedName name="_xlnm.Print_Area" localSheetId="11">'11'!$A$1:$Q$15</definedName>
    <definedName name="_xlnm.Print_Area" localSheetId="2">'2'!$A$1:$AN$16</definedName>
    <definedName name="_xlnm.Print_Area" localSheetId="3">'3'!$A$1:$X$17</definedName>
    <definedName name="_xlnm.Print_Area" localSheetId="4">'4'!$A$1:$K$14</definedName>
    <definedName name="_xlnm.Print_Area" localSheetId="5">'5'!$A$1:$Y$14</definedName>
    <definedName name="_xlnm.Print_Area" localSheetId="6">'6'!$A$1:$AA$16</definedName>
    <definedName name="_xlnm.Print_Area" localSheetId="7">'7'!$A$1:$W$16</definedName>
    <definedName name="_xlnm.Print_Area" localSheetId="8">'8'!$A$1:$X$18</definedName>
    <definedName name="_xlnm.Print_Area" localSheetId="9">'9'!$A$1:$W$16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5" l="1"/>
  <c r="P15" i="15"/>
  <c r="N15" i="15"/>
  <c r="H15" i="15"/>
  <c r="M14" i="14"/>
  <c r="J14" i="14"/>
  <c r="G14" i="14"/>
  <c r="D14" i="14"/>
  <c r="D16" i="13"/>
  <c r="G16" i="13"/>
  <c r="J16" i="13"/>
  <c r="M16" i="13"/>
  <c r="P16" i="13"/>
  <c r="R16" i="13"/>
  <c r="T16" i="13"/>
  <c r="V16" i="13"/>
  <c r="E17" i="12"/>
  <c r="G17" i="12"/>
  <c r="J17" i="12"/>
  <c r="M17" i="12"/>
  <c r="Q17" i="12"/>
  <c r="S17" i="12"/>
  <c r="U17" i="12"/>
  <c r="W17" i="12"/>
  <c r="E15" i="11"/>
  <c r="G15" i="11"/>
  <c r="J15" i="11"/>
  <c r="M15" i="11"/>
  <c r="P15" i="11"/>
  <c r="R15" i="11"/>
  <c r="T15" i="11"/>
  <c r="V15" i="11"/>
  <c r="U16" i="10"/>
  <c r="Q16" i="10"/>
  <c r="K16" i="10"/>
  <c r="W16" i="10"/>
  <c r="Z16" i="10"/>
  <c r="G14" i="8"/>
  <c r="J14" i="8"/>
  <c r="O17" i="6"/>
  <c r="Q17" i="6"/>
  <c r="U17" i="6"/>
  <c r="W17" i="6"/>
  <c r="AK16" i="4"/>
  <c r="AI16" i="4"/>
  <c r="AE16" i="4"/>
  <c r="U16" i="4"/>
  <c r="Q16" i="4"/>
  <c r="AC19" i="2"/>
  <c r="AA19" i="2"/>
  <c r="Y19" i="2"/>
  <c r="U19" i="2"/>
  <c r="Q19" i="2"/>
  <c r="P19" i="2"/>
  <c r="N19" i="2"/>
  <c r="L19" i="2"/>
  <c r="I19" i="2"/>
  <c r="F19" i="2"/>
  <c r="D19" i="2"/>
</calcChain>
</file>

<file path=xl/sharedStrings.xml><?xml version="1.0" encoding="utf-8"?>
<sst xmlns="http://schemas.openxmlformats.org/spreadsheetml/2006/main" count="258" uniqueCount="111">
  <si>
    <t>صندوق سرمایه گذاری اختصاصی بازارگردانی صنعت مس</t>
  </si>
  <si>
    <t>‫صورت وضعیت پورتفوی</t>
  </si>
  <si>
    <t>‫برای ماه منتهی به 1403/07/30</t>
  </si>
  <si>
    <t>‫1- سرمایه گذاری ها</t>
  </si>
  <si>
    <t>‫1-1- سرمایه گذاری در سهام و حق تقدم سهام</t>
  </si>
  <si>
    <t>1403/06/31</t>
  </si>
  <si>
    <t>‫تغییرات طی دوره</t>
  </si>
  <si>
    <t>1403/07/30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</si>
  <si>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</si>
  <si>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</si>
  <si>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</si>
  <si>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</si>
  <si>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</si>
  <si>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</si>
  <si>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</si>
  <si>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</si>
  <si>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</si>
  <si>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</si>
  <si>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</si>
  <si>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ص.س.درآمد ثابت کیمیا-د</t>
  </si>
  <si>
    <t>تامین سرمایه کیمیا</t>
  </si>
  <si>
    <t>ملی‌ صنایع‌ مس‌ ایران‌‌</t>
  </si>
  <si>
    <t>جمع کل</t>
  </si>
  <si>
    <t>‫2-1- سرمایه گذاری در اوراق بهادار با درآمد ثابت یا علی الحساب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</si>
  <si>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</si>
  <si>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</si>
  <si>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</si>
  <si>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</si>
  <si>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</si>
  <si>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</si>
  <si>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</si>
  <si>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</si>
  <si>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اجاره تابان سپهر14021206</t>
  </si>
  <si>
    <t>بلی</t>
  </si>
  <si>
    <t>فرابورس</t>
  </si>
  <si>
    <t>1398/12/06</t>
  </si>
  <si>
    <t>1402/12/06</t>
  </si>
  <si>
    <t>مرابحه عام دولت89-ش.خ041120</t>
  </si>
  <si>
    <t>بورس</t>
  </si>
  <si>
    <t>1400/05/20</t>
  </si>
  <si>
    <t>1404/11/20</t>
  </si>
  <si>
    <t>‫صورت وضعیت درآمدها</t>
  </si>
  <si>
    <t>‫3-1- سرمایه گذاری در  سپرده بانکی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</si>
  <si>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</si>
  <si>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</si>
  <si>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</si>
  <si>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</si>
  <si>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</si>
  <si>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</si>
  <si>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</si>
  <si>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</si>
  <si>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</si>
  <si>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مدت-65341115-بانک تجارت</t>
  </si>
  <si>
    <t>سپرده کوتاه مدت</t>
  </si>
  <si>
    <t>1402/06/14</t>
  </si>
  <si>
    <t>سپرده کوتاه مدت-65341107-بانک تجارت</t>
  </si>
  <si>
    <t>سپرده کوتاه مدت-104458432-بانک تجارت</t>
  </si>
  <si>
    <t>1402/04/21</t>
  </si>
  <si>
    <t>كوتاه مدت-104456340-تجارت</t>
  </si>
  <si>
    <t>1395/05/11</t>
  </si>
  <si>
    <t>‫شرح</t>
  </si>
  <si>
    <t>‫‫مبلغ</t>
  </si>
  <si>
    <t>‫درصد از کل دارایی ها</t>
  </si>
  <si>
    <t>درآمد حاصل از سرمایه گذاری در سهام و حق تقدم سهام</t>
  </si>
  <si>
    <t>‫درآمد حاصل از سرمایه گذاری در اوراق بهادار با درآمد ثابت</t>
  </si>
  <si>
    <t>‫درآمد حاصل از سرمایه گذاری در سپرده بانکی و گواهی سپرده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</si>
  <si>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</si>
  <si>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</si>
  <si>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</si>
  <si>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</si>
  <si>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</si>
  <si>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</si>
  <si>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</si>
  <si>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</si>
  <si>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</si>
  <si>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</si>
  <si>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1403/02/19</t>
  </si>
  <si>
    <t>1403/05/01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</si>
  <si>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</si>
  <si>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</si>
  <si>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</si>
  <si>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</si>
  <si>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</si>
  <si>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1403/07/14</t>
  </si>
  <si>
    <t>1404/06/14</t>
  </si>
  <si>
    <t>1403/07/10</t>
  </si>
  <si>
    <t>1404/05/10</t>
  </si>
  <si>
    <t>1403/07/18</t>
  </si>
  <si>
    <t>‫سود(زیان) حاصل از فروش اوراق بهادار</t>
  </si>
  <si>
    <t>‫ارزش دفتری</t>
  </si>
  <si>
    <t>‫سود و زیان ناشی از فروش</t>
  </si>
  <si>
    <t>صندوق س افرا نماد پایدار-ثابت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</si>
  <si>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</si>
  <si>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</si>
  <si>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</si>
  <si>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</si>
  <si>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</si>
  <si>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</si>
  <si>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</si>
  <si>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</si>
  <si>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‫درآمد سود اوراق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</si>
  <si>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</si>
  <si>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</si>
  <si>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</si>
  <si>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</si>
  <si>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سرمایه‌گذاری اختصاصی بازارگردان صنعت مس</t>
  </si>
  <si>
    <t>صندوق سرمایه گذاری اختصاصی بازارگردان صنعت مس</t>
  </si>
  <si>
    <t>‫4- درآمد حاصل از سرمایه گذاری ها</t>
  </si>
  <si>
    <t>درآمد حاصل از سرمایه گذاری در سهام و حق تقدم سهام:</t>
  </si>
  <si>
    <t>درآمد حاصل از سرمایه گذاری در اوراق بهادار با درآمد ثابت:</t>
  </si>
  <si>
    <t xml:space="preserve"> درآمد حاصل از سرمایه گذاری در سپرده بانکی و گواهی سپرده: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</si>
</sst>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6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2"/>
      <color rgb="FF000000"/>
      <name val="B Nazanin"/>
      <charset val="1"/>
    </font>
    <font>
      <b/>
      <u/>
      <sz val="12"/>
      <color rgb="FF000000"/>
      <name val="B Nazanin"/>
      <charset val="1"/>
    </font>
    <font>
      <sz val="10"/>
      <color rgb="FF000000"/>
      <name val="Arial"/>
      <charset val="1"/>
    </font>
    <font>
      <sz val="11"/>
      <color rgb="FF000000"/>
      <name val="B Nazanin"/>
      <charset val="178"/>
    </font>
    <font>
      <sz val="11"/>
      <color rgb="FF000000"/>
      <name val="Arial"/>
      <family val="2"/>
    </font>
    <font>
      <b/>
      <sz val="11"/>
      <color rgb="FF000000"/>
      <name val="B Titr"/>
      <charset val="178"/>
    </font>
    <font>
      <b/>
      <sz val="11"/>
      <color rgb="FF000000"/>
      <name val="B Nazanin"/>
      <charset val="178"/>
    </font>
    <font>
      <b/>
      <u/>
      <sz val="16"/>
      <color rgb="FF000000"/>
      <name val="B Nazanin"/>
      <charset val="178"/>
    </font>
    <font>
      <b/>
      <u/>
      <sz val="12"/>
      <color rgb="FF000000"/>
      <name val="B Nazanin"/>
      <charset val="178"/>
    </font>
    <font>
      <b/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8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left"/>
    </xf>
    <xf numFmtId="0" fontId="10" fillId="0" borderId="0" xfId="0" applyFont="1" applyAlignment="1">
      <alignment horizontal="left"/>
    </xf>
    <xf numFmtId="37" fontId="9" fillId="0" borderId="0" xfId="1" applyNumberFormat="1" applyFont="1" applyFill="1" applyAlignment="1">
      <alignment horizontal="center" vertical="center" wrapText="1"/>
    </xf>
    <xf numFmtId="37" fontId="10" fillId="0" borderId="0" xfId="1" applyNumberFormat="1" applyFont="1" applyAlignment="1">
      <alignment horizontal="left"/>
    </xf>
    <xf numFmtId="164" fontId="10" fillId="0" borderId="0" xfId="1" applyNumberFormat="1" applyFont="1" applyAlignment="1">
      <alignment horizontal="left"/>
    </xf>
    <xf numFmtId="37" fontId="9" fillId="0" borderId="1" xfId="1" applyNumberFormat="1" applyFont="1" applyFill="1" applyBorder="1" applyAlignment="1">
      <alignment horizontal="center" vertical="center" wrapText="1"/>
    </xf>
    <xf numFmtId="37" fontId="12" fillId="0" borderId="2" xfId="1" applyNumberFormat="1" applyFont="1" applyFill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43" fontId="0" fillId="0" borderId="0" xfId="0" applyNumberFormat="1" applyAlignment="1">
      <alignment horizontal="left"/>
    </xf>
    <xf numFmtId="39" fontId="9" fillId="0" borderId="0" xfId="1" applyNumberFormat="1" applyFont="1" applyFill="1" applyAlignment="1">
      <alignment horizontal="center" vertical="center" wrapText="1"/>
    </xf>
    <xf numFmtId="39" fontId="9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37" fontId="10" fillId="0" borderId="0" xfId="1" applyNumberFormat="1" applyFont="1" applyFill="1" applyAlignment="1">
      <alignment horizontal="left"/>
    </xf>
    <xf numFmtId="164" fontId="10" fillId="0" borderId="0" xfId="1" applyNumberFormat="1" applyFont="1" applyFill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39" fontId="6" fillId="0" borderId="0" xfId="0" applyNumberFormat="1" applyFont="1" applyFill="1" applyAlignment="1">
      <alignment horizontal="center" vertical="center" wrapText="1"/>
    </xf>
    <xf numFmtId="39" fontId="4" fillId="0" borderId="2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/>
    </xf>
    <xf numFmtId="37" fontId="0" fillId="0" borderId="1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7" fontId="9" fillId="0" borderId="0" xfId="1" applyNumberFormat="1" applyFont="1" applyFill="1" applyAlignment="1">
      <alignment horizontal="center" vertical="center" wrapText="1"/>
    </xf>
    <xf numFmtId="37" fontId="12" fillId="0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7" fontId="9" fillId="0" borderId="1" xfId="1" applyNumberFormat="1" applyFont="1" applyFill="1" applyBorder="1" applyAlignment="1">
      <alignment horizontal="center" vertical="center" wrapText="1"/>
    </xf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37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304800</xdr:rowOff>
    </xdr:from>
    <xdr:to>
      <xdr:col>2</xdr:col>
      <xdr:colOff>2691576</xdr:colOff>
      <xdr:row>2</xdr:row>
      <xdr:rowOff>504825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419D2-12E3-4860-9CF7-AF2DC660C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699924" y="304800"/>
          <a:ext cx="1986726" cy="197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8"/>
  <sheetViews>
    <sheetView rightToLeft="1" tabSelected="1" workbookViewId="0">
      <selection activeCell="C3" sqref="C3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74.099999999999994" customHeight="1" x14ac:dyDescent="0.2"/>
    <row r="2" spans="2:4" ht="66.599999999999994" customHeight="1" x14ac:dyDescent="0.2"/>
    <row r="3" spans="2:4" ht="66.599999999999994" customHeight="1" x14ac:dyDescent="0.2"/>
    <row r="4" spans="2:4" ht="29.65" customHeight="1" x14ac:dyDescent="0.2">
      <c r="B4" s="40" t="s">
        <v>105</v>
      </c>
      <c r="C4" s="40"/>
      <c r="D4" s="40"/>
    </row>
    <row r="5" spans="2:4" ht="29.65" customHeight="1" x14ac:dyDescent="0.2"/>
    <row r="6" spans="2:4" ht="29.65" customHeight="1" x14ac:dyDescent="0.2">
      <c r="C6" s="1" t="s">
        <v>1</v>
      </c>
    </row>
    <row r="7" spans="2:4" ht="29.65" customHeight="1" x14ac:dyDescent="0.2"/>
    <row r="8" spans="2:4" ht="29.65" customHeight="1" x14ac:dyDescent="0.2">
      <c r="C8" s="1" t="s">
        <v>2</v>
      </c>
    </row>
  </sheetData>
  <mergeCells count="1">
    <mergeCell ref="B4:D4"/>
  </mergeCells>
  <pageMargins left="0.39" right="0.39" top="0.39" bottom="0.39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6"/>
  <sheetViews>
    <sheetView rightToLeft="1" workbookViewId="0">
      <selection activeCell="C21" sqref="C21"/>
    </sheetView>
  </sheetViews>
  <sheetFormatPr defaultRowHeight="12.75" x14ac:dyDescent="0.2"/>
  <cols>
    <col min="1" max="1" width="1.28515625" customWidth="1"/>
    <col min="2" max="2" width="33.140625" customWidth="1"/>
    <col min="3" max="3" width="1.28515625" customWidth="1"/>
    <col min="4" max="4" width="14.140625" customWidth="1"/>
    <col min="5" max="5" width="5.5703125" customWidth="1"/>
    <col min="6" max="6" width="1.28515625" customWidth="1"/>
    <col min="7" max="7" width="16.7109375" customWidth="1"/>
    <col min="8" max="8" width="7.42578125" customWidth="1"/>
    <col min="9" max="10" width="1.28515625" customWidth="1"/>
    <col min="11" max="11" width="19.7109375" customWidth="1"/>
    <col min="12" max="12" width="1.28515625" customWidth="1"/>
    <col min="13" max="13" width="18" customWidth="1"/>
    <col min="14" max="14" width="6.5703125" customWidth="1"/>
    <col min="15" max="15" width="1.28515625" customWidth="1"/>
    <col min="16" max="16" width="27" customWidth="1"/>
    <col min="17" max="17" width="1.28515625" customWidth="1"/>
    <col min="18" max="18" width="24" customWidth="1"/>
    <col min="19" max="19" width="1.28515625" customWidth="1"/>
    <col min="20" max="20" width="25.42578125" customWidth="1"/>
    <col min="21" max="21" width="1.28515625" customWidth="1"/>
    <col min="22" max="22" width="25.28515625" customWidth="1"/>
    <col min="23" max="23" width="0.28515625" customWidth="1"/>
  </cols>
  <sheetData>
    <row r="1" spans="1:23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9.65" customHeight="1" x14ac:dyDescent="0.2">
      <c r="A2" s="41"/>
      <c r="B2" s="41"/>
      <c r="C2" s="41"/>
      <c r="D2" s="41"/>
      <c r="E2" s="41"/>
      <c r="F2" s="41"/>
      <c r="G2" s="41"/>
      <c r="H2" s="64" t="s">
        <v>106</v>
      </c>
      <c r="I2" s="65"/>
      <c r="J2" s="65"/>
      <c r="K2" s="65"/>
      <c r="L2" s="65"/>
      <c r="M2" s="65"/>
      <c r="N2" s="65"/>
      <c r="O2" s="41"/>
      <c r="P2" s="41"/>
      <c r="Q2" s="41"/>
      <c r="R2" s="41"/>
      <c r="S2" s="41"/>
      <c r="T2" s="41"/>
      <c r="U2" s="41"/>
      <c r="V2" s="41"/>
      <c r="W2" s="41"/>
    </row>
    <row r="3" spans="1:23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5" t="s">
        <v>41</v>
      </c>
      <c r="L4" s="65"/>
      <c r="M4" s="65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65" t="s">
        <v>2</v>
      </c>
      <c r="L5" s="65"/>
      <c r="M5" s="65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59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29.65" customHeight="1" x14ac:dyDescent="0.2">
      <c r="A7" s="2"/>
      <c r="B7" s="67" t="s">
        <v>108</v>
      </c>
      <c r="C7" s="43"/>
      <c r="D7" s="43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ht="14.85" customHeight="1" x14ac:dyDescent="0.2">
      <c r="A9" s="41"/>
      <c r="B9" s="44"/>
      <c r="C9" s="41"/>
      <c r="D9" s="45" t="s">
        <v>68</v>
      </c>
      <c r="E9" s="46"/>
      <c r="F9" s="45"/>
      <c r="G9" s="46"/>
      <c r="H9" s="46"/>
      <c r="I9" s="45"/>
      <c r="J9" s="46"/>
      <c r="K9" s="46"/>
      <c r="L9" s="45"/>
      <c r="M9" s="46"/>
      <c r="N9" s="46"/>
      <c r="O9" s="45"/>
      <c r="P9" s="45" t="s">
        <v>7</v>
      </c>
      <c r="Q9" s="45"/>
      <c r="R9" s="46"/>
      <c r="S9" s="45"/>
      <c r="T9" s="46"/>
      <c r="U9" s="45"/>
      <c r="V9" s="46"/>
      <c r="W9" s="2"/>
    </row>
    <row r="10" spans="1:23" ht="44.45" customHeight="1" x14ac:dyDescent="0.2">
      <c r="A10" s="47" t="s">
        <v>96</v>
      </c>
      <c r="B10" s="47"/>
      <c r="D10" s="47" t="s">
        <v>66</v>
      </c>
      <c r="E10" s="47"/>
      <c r="G10" s="47" t="s">
        <v>97</v>
      </c>
      <c r="H10" s="47"/>
      <c r="J10" s="47" t="s">
        <v>98</v>
      </c>
      <c r="K10" s="47"/>
      <c r="M10" s="47" t="s">
        <v>99</v>
      </c>
      <c r="N10" s="47"/>
      <c r="P10" s="5" t="s">
        <v>66</v>
      </c>
      <c r="R10" s="5" t="s">
        <v>97</v>
      </c>
      <c r="T10" s="5" t="s">
        <v>98</v>
      </c>
      <c r="V10" s="5" t="s">
        <v>99</v>
      </c>
    </row>
    <row r="11" spans="1:23" ht="14.85" customHeight="1" x14ac:dyDescent="0.2">
      <c r="A11" s="6"/>
      <c r="B11" s="6"/>
      <c r="D11" s="6"/>
      <c r="E11" s="6"/>
      <c r="G11" s="6"/>
      <c r="H11" s="6"/>
      <c r="J11" s="6"/>
      <c r="K11" s="6"/>
      <c r="M11" s="6"/>
      <c r="N11" s="6"/>
      <c r="P11" s="6"/>
      <c r="R11" s="6"/>
      <c r="T11" s="6"/>
      <c r="V11" s="6"/>
    </row>
    <row r="12" spans="1:23" ht="29.65" customHeight="1" x14ac:dyDescent="0.2">
      <c r="A12" s="59" t="s">
        <v>20</v>
      </c>
      <c r="B12" s="59"/>
      <c r="D12" s="60">
        <v>0</v>
      </c>
      <c r="E12" s="60"/>
      <c r="F12" s="18"/>
      <c r="G12" s="60">
        <v>-93617337787</v>
      </c>
      <c r="H12" s="60"/>
      <c r="I12" s="18"/>
      <c r="J12" s="60">
        <v>0</v>
      </c>
      <c r="K12" s="60"/>
      <c r="L12" s="18"/>
      <c r="M12" s="60">
        <v>-93617337787</v>
      </c>
      <c r="N12" s="60"/>
      <c r="O12" s="18"/>
      <c r="P12" s="29">
        <v>779801015750</v>
      </c>
      <c r="Q12" s="18"/>
      <c r="R12" s="29">
        <v>-850386748123</v>
      </c>
      <c r="S12" s="18"/>
      <c r="T12" s="29">
        <v>0</v>
      </c>
      <c r="U12" s="18"/>
      <c r="V12" s="29">
        <v>-70585732373</v>
      </c>
    </row>
    <row r="13" spans="1:23" ht="29.65" customHeight="1" x14ac:dyDescent="0.2">
      <c r="A13" s="59" t="s">
        <v>21</v>
      </c>
      <c r="B13" s="59"/>
      <c r="D13" s="60">
        <v>0</v>
      </c>
      <c r="E13" s="60"/>
      <c r="F13" s="18"/>
      <c r="G13" s="60">
        <v>-983966253927</v>
      </c>
      <c r="H13" s="60"/>
      <c r="I13" s="18"/>
      <c r="J13" s="60">
        <v>0</v>
      </c>
      <c r="K13" s="60"/>
      <c r="L13" s="18"/>
      <c r="M13" s="60">
        <v>-983966253927</v>
      </c>
      <c r="N13" s="60"/>
      <c r="O13" s="18"/>
      <c r="P13" s="29">
        <v>687821609880</v>
      </c>
      <c r="Q13" s="18"/>
      <c r="R13" s="29">
        <v>-2446978918463</v>
      </c>
      <c r="S13" s="18"/>
      <c r="T13" s="29">
        <v>92627489</v>
      </c>
      <c r="U13" s="18"/>
      <c r="V13" s="29">
        <v>-1759064681094</v>
      </c>
    </row>
    <row r="14" spans="1:23" ht="29.65" customHeight="1" x14ac:dyDescent="0.2">
      <c r="A14" s="59" t="s">
        <v>19</v>
      </c>
      <c r="B14" s="59"/>
      <c r="D14" s="60">
        <v>0</v>
      </c>
      <c r="E14" s="60"/>
      <c r="F14" s="18"/>
      <c r="G14" s="60">
        <v>17240850960</v>
      </c>
      <c r="H14" s="60"/>
      <c r="I14" s="18"/>
      <c r="J14" s="60">
        <v>6269474086</v>
      </c>
      <c r="K14" s="60"/>
      <c r="L14" s="18"/>
      <c r="M14" s="60">
        <v>23510325046</v>
      </c>
      <c r="N14" s="60"/>
      <c r="O14" s="18"/>
      <c r="P14" s="29">
        <v>0</v>
      </c>
      <c r="Q14" s="18"/>
      <c r="R14" s="29">
        <v>23370700693</v>
      </c>
      <c r="S14" s="18"/>
      <c r="T14" s="29">
        <v>6963840434</v>
      </c>
      <c r="U14" s="18"/>
      <c r="V14" s="29">
        <v>30334541127</v>
      </c>
    </row>
    <row r="15" spans="1:23" ht="29.65" customHeight="1" x14ac:dyDescent="0.2">
      <c r="A15" s="61" t="s">
        <v>91</v>
      </c>
      <c r="B15" s="61"/>
      <c r="D15" s="62">
        <v>0</v>
      </c>
      <c r="E15" s="62"/>
      <c r="F15" s="18"/>
      <c r="G15" s="62">
        <v>0</v>
      </c>
      <c r="H15" s="62"/>
      <c r="I15" s="18"/>
      <c r="J15" s="62">
        <v>0</v>
      </c>
      <c r="K15" s="62"/>
      <c r="L15" s="18"/>
      <c r="M15" s="62">
        <v>0</v>
      </c>
      <c r="N15" s="62"/>
      <c r="O15" s="18"/>
      <c r="P15" s="30">
        <v>0</v>
      </c>
      <c r="Q15" s="18"/>
      <c r="R15" s="30">
        <v>0</v>
      </c>
      <c r="S15" s="18"/>
      <c r="T15" s="30">
        <v>265749244</v>
      </c>
      <c r="U15" s="18"/>
      <c r="V15" s="30">
        <v>265749244</v>
      </c>
    </row>
    <row r="16" spans="1:23" ht="29.65" customHeight="1" x14ac:dyDescent="0.2">
      <c r="A16" s="47" t="s">
        <v>22</v>
      </c>
      <c r="B16" s="47"/>
      <c r="D16" s="63">
        <f>SUM(D12:E15)</f>
        <v>0</v>
      </c>
      <c r="E16" s="63"/>
      <c r="F16" s="18"/>
      <c r="G16" s="63">
        <f>SUM(G12:H15)</f>
        <v>-1060342740754</v>
      </c>
      <c r="H16" s="63"/>
      <c r="I16" s="18"/>
      <c r="J16" s="63">
        <f>SUM(J12:K15)</f>
        <v>6269474086</v>
      </c>
      <c r="K16" s="63"/>
      <c r="L16" s="18"/>
      <c r="M16" s="63">
        <f>SUM(M12:N15)</f>
        <v>-1054073266668</v>
      </c>
      <c r="N16" s="63"/>
      <c r="O16" s="18"/>
      <c r="P16" s="31">
        <f>SUM(P12:P15)</f>
        <v>1467622625630</v>
      </c>
      <c r="Q16" s="18"/>
      <c r="R16" s="31">
        <f>SUM(R12:R15)</f>
        <v>-3273994965893</v>
      </c>
      <c r="S16" s="18"/>
      <c r="T16" s="31">
        <f>SUM(T12:T15)</f>
        <v>7322217167</v>
      </c>
      <c r="U16" s="18"/>
      <c r="V16" s="31">
        <f>SUM(V12:V15)</f>
        <v>-1799050123096</v>
      </c>
    </row>
  </sheetData>
  <mergeCells count="46">
    <mergeCell ref="A16:B16"/>
    <mergeCell ref="D16:E16"/>
    <mergeCell ref="G16:H16"/>
    <mergeCell ref="J16:K16"/>
    <mergeCell ref="M16:N16"/>
    <mergeCell ref="A15:B15"/>
    <mergeCell ref="D15:E15"/>
    <mergeCell ref="G15:H15"/>
    <mergeCell ref="J15:K15"/>
    <mergeCell ref="M15:N15"/>
    <mergeCell ref="A14:B14"/>
    <mergeCell ref="D14:E14"/>
    <mergeCell ref="G14:H14"/>
    <mergeCell ref="J14:K14"/>
    <mergeCell ref="M14:N14"/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A10:B10"/>
    <mergeCell ref="D10:E10"/>
    <mergeCell ref="G10:H10"/>
    <mergeCell ref="J10:K10"/>
    <mergeCell ref="M10:N10"/>
    <mergeCell ref="B7:D7"/>
    <mergeCell ref="E7:W7"/>
    <mergeCell ref="A8:W8"/>
    <mergeCell ref="A9:C9"/>
    <mergeCell ref="D9:O9"/>
    <mergeCell ref="P9:V9"/>
    <mergeCell ref="A4:J5"/>
    <mergeCell ref="K4:M4"/>
    <mergeCell ref="N4:W5"/>
    <mergeCell ref="K5:M5"/>
    <mergeCell ref="A6:W6"/>
    <mergeCell ref="A1:W1"/>
    <mergeCell ref="A2:G2"/>
    <mergeCell ref="H2:N2"/>
    <mergeCell ref="O2:W2"/>
    <mergeCell ref="A3:W3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4"/>
  <sheetViews>
    <sheetView rightToLeft="1" workbookViewId="0">
      <selection activeCell="K27" sqref="K27"/>
    </sheetView>
  </sheetViews>
  <sheetFormatPr defaultRowHeight="12.75" x14ac:dyDescent="0.2"/>
  <cols>
    <col min="1" max="1" width="1.28515625" customWidth="1"/>
    <col min="2" max="2" width="38" customWidth="1"/>
    <col min="3" max="3" width="1.28515625" customWidth="1"/>
    <col min="4" max="4" width="14.140625" customWidth="1"/>
    <col min="5" max="5" width="7.7109375" customWidth="1"/>
    <col min="6" max="6" width="1.28515625" customWidth="1"/>
    <col min="7" max="7" width="16.7109375" customWidth="1"/>
    <col min="8" max="8" width="3.140625" customWidth="1"/>
    <col min="9" max="10" width="1.28515625" customWidth="1"/>
    <col min="11" max="11" width="18.5703125" customWidth="1"/>
    <col min="12" max="12" width="1.28515625" customWidth="1"/>
    <col min="13" max="13" width="18" customWidth="1"/>
    <col min="14" max="15" width="1.28515625" customWidth="1"/>
    <col min="16" max="16" width="22.5703125" customWidth="1"/>
    <col min="17" max="17" width="1.28515625" customWidth="1"/>
    <col min="18" max="18" width="23.5703125" customWidth="1"/>
    <col min="19" max="19" width="1.28515625" customWidth="1"/>
    <col min="20" max="20" width="19.5703125" customWidth="1"/>
    <col min="21" max="21" width="1.28515625" customWidth="1"/>
    <col min="22" max="22" width="20.5703125" customWidth="1"/>
    <col min="23" max="23" width="1.28515625" customWidth="1"/>
  </cols>
  <sheetData>
    <row r="1" spans="1:23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9.65" customHeight="1" x14ac:dyDescent="0.2">
      <c r="A2" s="41"/>
      <c r="B2" s="41"/>
      <c r="C2" s="41"/>
      <c r="D2" s="41"/>
      <c r="E2" s="41"/>
      <c r="F2" s="41"/>
      <c r="G2" s="41"/>
      <c r="H2" s="64" t="s">
        <v>106</v>
      </c>
      <c r="I2" s="65"/>
      <c r="J2" s="65"/>
      <c r="K2" s="65"/>
      <c r="L2" s="65"/>
      <c r="M2" s="65"/>
      <c r="N2" s="65"/>
      <c r="O2" s="41"/>
      <c r="P2" s="41"/>
      <c r="Q2" s="41"/>
      <c r="R2" s="41"/>
      <c r="S2" s="41"/>
      <c r="T2" s="41"/>
      <c r="U2" s="41"/>
      <c r="V2" s="41"/>
      <c r="W2" s="41"/>
    </row>
    <row r="3" spans="1:23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5" t="s">
        <v>41</v>
      </c>
      <c r="L4" s="65"/>
      <c r="M4" s="65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65" t="s">
        <v>2</v>
      </c>
      <c r="L5" s="65"/>
      <c r="M5" s="65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59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29.65" customHeight="1" x14ac:dyDescent="0.2">
      <c r="A7" s="2"/>
      <c r="B7" s="67" t="s">
        <v>109</v>
      </c>
      <c r="C7" s="43"/>
      <c r="D7" s="43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ht="14.85" customHeight="1" x14ac:dyDescent="0.2">
      <c r="A9" s="41"/>
      <c r="B9" s="44"/>
      <c r="C9" s="41"/>
      <c r="D9" s="45" t="s">
        <v>68</v>
      </c>
      <c r="E9" s="46"/>
      <c r="F9" s="45"/>
      <c r="G9" s="46"/>
      <c r="H9" s="46"/>
      <c r="I9" s="45"/>
      <c r="J9" s="46"/>
      <c r="K9" s="46"/>
      <c r="L9" s="45"/>
      <c r="M9" s="46"/>
      <c r="N9" s="46"/>
      <c r="O9" s="45"/>
      <c r="P9" s="45" t="s">
        <v>7</v>
      </c>
      <c r="Q9" s="45"/>
      <c r="R9" s="46"/>
      <c r="S9" s="45"/>
      <c r="T9" s="46"/>
      <c r="U9" s="45"/>
      <c r="V9" s="46"/>
      <c r="W9" s="45"/>
    </row>
    <row r="10" spans="1:23" ht="44.45" customHeight="1" x14ac:dyDescent="0.2">
      <c r="A10" s="47" t="s">
        <v>96</v>
      </c>
      <c r="B10" s="47"/>
      <c r="D10" s="47" t="s">
        <v>100</v>
      </c>
      <c r="E10" s="47"/>
      <c r="G10" s="47" t="s">
        <v>97</v>
      </c>
      <c r="H10" s="47"/>
      <c r="J10" s="47" t="s">
        <v>98</v>
      </c>
      <c r="K10" s="47"/>
      <c r="M10" s="47" t="s">
        <v>99</v>
      </c>
      <c r="N10" s="47"/>
      <c r="P10" s="5" t="s">
        <v>100</v>
      </c>
      <c r="R10" s="5" t="s">
        <v>97</v>
      </c>
      <c r="T10" s="5" t="s">
        <v>98</v>
      </c>
      <c r="V10" s="5" t="s">
        <v>99</v>
      </c>
    </row>
    <row r="11" spans="1:23" ht="14.85" customHeight="1" x14ac:dyDescent="0.2">
      <c r="A11" s="6"/>
      <c r="B11" s="6"/>
      <c r="D11" s="6"/>
      <c r="E11" s="6"/>
      <c r="G11" s="6"/>
      <c r="H11" s="6"/>
      <c r="J11" s="6"/>
      <c r="K11" s="6"/>
      <c r="M11" s="6"/>
      <c r="N11" s="6"/>
      <c r="P11" s="6"/>
      <c r="R11" s="6"/>
      <c r="T11" s="6"/>
      <c r="V11" s="6"/>
    </row>
    <row r="12" spans="1:23" ht="29.65" customHeight="1" x14ac:dyDescent="0.2">
      <c r="A12" s="59" t="s">
        <v>37</v>
      </c>
      <c r="B12" s="59"/>
      <c r="D12" s="66">
        <v>71276139</v>
      </c>
      <c r="E12" s="66"/>
      <c r="G12" s="68">
        <v>0</v>
      </c>
      <c r="H12" s="68"/>
      <c r="I12" s="36"/>
      <c r="J12" s="68">
        <v>0</v>
      </c>
      <c r="K12" s="68"/>
      <c r="M12" s="60">
        <v>71276139</v>
      </c>
      <c r="N12" s="60"/>
      <c r="O12" s="18"/>
      <c r="P12" s="29">
        <v>529281501</v>
      </c>
      <c r="Q12" s="18"/>
      <c r="R12" s="29">
        <v>73996314</v>
      </c>
      <c r="S12" s="18"/>
      <c r="T12" s="29">
        <v>0</v>
      </c>
      <c r="U12" s="18"/>
      <c r="V12" s="29">
        <v>603277815</v>
      </c>
    </row>
    <row r="13" spans="1:23" ht="29.65" customHeight="1" x14ac:dyDescent="0.2">
      <c r="A13" s="61" t="s">
        <v>32</v>
      </c>
      <c r="B13" s="61"/>
      <c r="D13" s="72">
        <v>0</v>
      </c>
      <c r="E13" s="72"/>
      <c r="G13" s="69">
        <v>0</v>
      </c>
      <c r="H13" s="69"/>
      <c r="I13" s="36"/>
      <c r="J13" s="69">
        <v>0</v>
      </c>
      <c r="K13" s="69"/>
      <c r="M13" s="62">
        <v>0</v>
      </c>
      <c r="N13" s="62"/>
      <c r="O13" s="18"/>
      <c r="P13" s="30">
        <v>0</v>
      </c>
      <c r="Q13" s="18"/>
      <c r="R13" s="30">
        <v>0</v>
      </c>
      <c r="S13" s="18"/>
      <c r="T13" s="30">
        <v>0</v>
      </c>
      <c r="U13" s="18"/>
      <c r="V13" s="30">
        <v>0</v>
      </c>
    </row>
    <row r="14" spans="1:23" ht="29.65" customHeight="1" x14ac:dyDescent="0.2">
      <c r="A14" s="47" t="s">
        <v>22</v>
      </c>
      <c r="B14" s="47"/>
      <c r="D14" s="73">
        <f>SUM(D12:E13)</f>
        <v>71276139</v>
      </c>
      <c r="E14" s="73"/>
      <c r="G14" s="70">
        <f>SUM(G12:H13)</f>
        <v>0</v>
      </c>
      <c r="H14" s="70"/>
      <c r="I14" s="36"/>
      <c r="J14" s="70">
        <f>SUM(J12:K13)</f>
        <v>0</v>
      </c>
      <c r="K14" s="70"/>
      <c r="M14" s="63">
        <f>SUM(M12:N13)</f>
        <v>71276139</v>
      </c>
      <c r="N14" s="63"/>
      <c r="O14" s="18"/>
      <c r="P14" s="31">
        <v>529281501</v>
      </c>
      <c r="Q14" s="18"/>
      <c r="R14" s="31">
        <v>73996314</v>
      </c>
      <c r="S14" s="18"/>
      <c r="T14" s="31">
        <v>0</v>
      </c>
      <c r="U14" s="18"/>
      <c r="V14" s="31">
        <v>603277815</v>
      </c>
    </row>
  </sheetData>
  <mergeCells count="36">
    <mergeCell ref="A14:B14"/>
    <mergeCell ref="D14:E14"/>
    <mergeCell ref="G14:H14"/>
    <mergeCell ref="J14:K14"/>
    <mergeCell ref="M14:N14"/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A10:B10"/>
    <mergeCell ref="D10:E10"/>
    <mergeCell ref="G10:H10"/>
    <mergeCell ref="J10:K10"/>
    <mergeCell ref="M10:N10"/>
    <mergeCell ref="B7:D7"/>
    <mergeCell ref="E7:W7"/>
    <mergeCell ref="A8:W8"/>
    <mergeCell ref="A9:C9"/>
    <mergeCell ref="D9:O9"/>
    <mergeCell ref="P9:W9"/>
    <mergeCell ref="A4:J5"/>
    <mergeCell ref="K4:M4"/>
    <mergeCell ref="N4:W5"/>
    <mergeCell ref="K5:M5"/>
    <mergeCell ref="A6:W6"/>
    <mergeCell ref="A1:W1"/>
    <mergeCell ref="A2:G2"/>
    <mergeCell ref="H2:N2"/>
    <mergeCell ref="O2:W2"/>
    <mergeCell ref="A3:W3"/>
  </mergeCells>
  <pageMargins left="0.39" right="0.39" top="0.39" bottom="0.39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15"/>
  <sheetViews>
    <sheetView rightToLeft="1" workbookViewId="0">
      <selection activeCell="J16" sqref="J16"/>
    </sheetView>
  </sheetViews>
  <sheetFormatPr defaultRowHeight="12.75" x14ac:dyDescent="0.2"/>
  <cols>
    <col min="1" max="1" width="1.28515625" customWidth="1"/>
    <col min="2" max="2" width="39.7109375" customWidth="1"/>
    <col min="3" max="3" width="1.28515625" customWidth="1"/>
    <col min="4" max="4" width="12.85546875" customWidth="1"/>
    <col min="5" max="5" width="1.28515625" customWidth="1"/>
    <col min="6" max="6" width="12.85546875" customWidth="1"/>
    <col min="7" max="7" width="1.28515625" customWidth="1"/>
    <col min="8" max="8" width="32.140625" customWidth="1"/>
    <col min="9" max="9" width="1.28515625" customWidth="1"/>
    <col min="10" max="10" width="15.42578125" customWidth="1"/>
    <col min="11" max="11" width="12.85546875" customWidth="1"/>
    <col min="12" max="12" width="0.42578125" customWidth="1"/>
    <col min="13" max="13" width="1.28515625" customWidth="1"/>
    <col min="14" max="14" width="27" customWidth="1"/>
    <col min="15" max="15" width="1.28515625" customWidth="1"/>
    <col min="16" max="16" width="22.28515625" customWidth="1"/>
    <col min="17" max="17" width="0.28515625" customWidth="1"/>
  </cols>
  <sheetData>
    <row r="1" spans="1:17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9.65" customHeight="1" x14ac:dyDescent="0.2">
      <c r="A2" s="41"/>
      <c r="B2" s="41"/>
      <c r="C2" s="41"/>
      <c r="D2" s="41"/>
      <c r="E2" s="64" t="s">
        <v>106</v>
      </c>
      <c r="F2" s="65"/>
      <c r="G2" s="65"/>
      <c r="H2" s="65"/>
      <c r="I2" s="65"/>
      <c r="J2" s="65"/>
      <c r="K2" s="65"/>
      <c r="L2" s="41"/>
      <c r="M2" s="41"/>
      <c r="N2" s="41"/>
      <c r="O2" s="41"/>
      <c r="P2" s="41"/>
      <c r="Q2" s="41"/>
    </row>
    <row r="3" spans="1:17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29.65" customHeight="1" x14ac:dyDescent="0.2">
      <c r="A4" s="41"/>
      <c r="B4" s="41"/>
      <c r="C4" s="41"/>
      <c r="D4" s="41"/>
      <c r="E4" s="41"/>
      <c r="F4" s="41"/>
      <c r="G4" s="65" t="s">
        <v>41</v>
      </c>
      <c r="H4" s="65"/>
      <c r="I4" s="65"/>
      <c r="J4" s="65"/>
      <c r="K4" s="41"/>
      <c r="L4" s="41"/>
      <c r="M4" s="41"/>
      <c r="N4" s="41"/>
      <c r="O4" s="41"/>
      <c r="P4" s="41"/>
      <c r="Q4" s="41"/>
    </row>
    <row r="5" spans="1:17" ht="29.65" customHeight="1" x14ac:dyDescent="0.2">
      <c r="A5" s="41"/>
      <c r="B5" s="41"/>
      <c r="C5" s="41"/>
      <c r="D5" s="41"/>
      <c r="E5" s="41"/>
      <c r="F5" s="41"/>
      <c r="G5" s="65" t="s">
        <v>2</v>
      </c>
      <c r="H5" s="65"/>
      <c r="I5" s="65"/>
      <c r="J5" s="65"/>
      <c r="K5" s="41"/>
      <c r="L5" s="41"/>
      <c r="M5" s="41"/>
      <c r="N5" s="41"/>
      <c r="O5" s="41"/>
      <c r="P5" s="41"/>
      <c r="Q5" s="41"/>
    </row>
    <row r="6" spans="1:17" ht="59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ht="29.65" customHeight="1" x14ac:dyDescent="0.2">
      <c r="A7" s="2"/>
      <c r="B7" s="67" t="s">
        <v>110</v>
      </c>
      <c r="C7" s="43"/>
      <c r="D7" s="43"/>
      <c r="E7" s="43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ht="14.85" customHeight="1" x14ac:dyDescent="0.2">
      <c r="A9" s="45" t="s">
        <v>101</v>
      </c>
      <c r="B9" s="46"/>
      <c r="C9" s="45"/>
      <c r="D9" s="46"/>
      <c r="E9" s="46"/>
      <c r="F9" s="46"/>
      <c r="G9" s="2"/>
      <c r="H9" s="45" t="s">
        <v>68</v>
      </c>
      <c r="I9" s="45"/>
      <c r="J9" s="46"/>
      <c r="K9" s="46"/>
      <c r="L9" s="46"/>
      <c r="M9" s="2"/>
      <c r="N9" s="45" t="s">
        <v>7</v>
      </c>
      <c r="O9" s="45"/>
      <c r="P9" s="46"/>
      <c r="Q9" s="2"/>
    </row>
    <row r="10" spans="1:17" ht="44.45" customHeight="1" x14ac:dyDescent="0.2">
      <c r="A10" s="47" t="s">
        <v>102</v>
      </c>
      <c r="B10" s="47"/>
      <c r="D10" s="47" t="s">
        <v>45</v>
      </c>
      <c r="E10" s="47"/>
      <c r="F10" s="47"/>
      <c r="H10" s="5" t="s">
        <v>103</v>
      </c>
      <c r="J10" s="47" t="s">
        <v>104</v>
      </c>
      <c r="K10" s="47"/>
      <c r="L10" s="47"/>
      <c r="N10" s="5" t="s">
        <v>103</v>
      </c>
      <c r="P10" s="5" t="s">
        <v>104</v>
      </c>
    </row>
    <row r="11" spans="1:17" ht="14.85" customHeight="1" x14ac:dyDescent="0.2">
      <c r="A11" s="6"/>
      <c r="B11" s="6"/>
      <c r="D11" s="6"/>
      <c r="E11" s="6"/>
      <c r="F11" s="6"/>
      <c r="H11" s="6"/>
      <c r="J11" s="6"/>
      <c r="K11" s="6"/>
      <c r="L11" s="6"/>
      <c r="N11" s="6"/>
      <c r="P11" s="6"/>
    </row>
    <row r="12" spans="1:17" ht="29.65" customHeight="1" x14ac:dyDescent="0.2">
      <c r="A12" s="59" t="s">
        <v>52</v>
      </c>
      <c r="B12" s="59"/>
      <c r="D12" s="74">
        <v>65341115</v>
      </c>
      <c r="E12" s="74"/>
      <c r="F12" s="74"/>
      <c r="H12" s="29">
        <v>860210</v>
      </c>
      <c r="J12" s="75">
        <v>78.61</v>
      </c>
      <c r="K12" s="59"/>
      <c r="L12" s="59"/>
      <c r="N12" s="29">
        <v>4128649</v>
      </c>
      <c r="P12" s="27">
        <v>35.36</v>
      </c>
    </row>
    <row r="13" spans="1:17" ht="29.65" customHeight="1" x14ac:dyDescent="0.2">
      <c r="A13" s="59" t="s">
        <v>55</v>
      </c>
      <c r="B13" s="59"/>
      <c r="D13" s="74">
        <v>65341107</v>
      </c>
      <c r="E13" s="74"/>
      <c r="F13" s="74"/>
      <c r="H13" s="29">
        <v>134322</v>
      </c>
      <c r="J13" s="75">
        <v>12.27</v>
      </c>
      <c r="K13" s="59"/>
      <c r="L13" s="59"/>
      <c r="N13" s="29">
        <v>5675870</v>
      </c>
      <c r="P13" s="27">
        <v>48.61</v>
      </c>
    </row>
    <row r="14" spans="1:17" ht="29.65" customHeight="1" x14ac:dyDescent="0.2">
      <c r="A14" s="61" t="s">
        <v>58</v>
      </c>
      <c r="B14" s="61"/>
      <c r="C14" s="10"/>
      <c r="D14" s="76">
        <v>104456340</v>
      </c>
      <c r="E14" s="76"/>
      <c r="F14" s="76"/>
      <c r="H14" s="30">
        <v>99766</v>
      </c>
      <c r="J14" s="77">
        <v>9.1199999999999992</v>
      </c>
      <c r="K14" s="61"/>
      <c r="L14" s="61"/>
      <c r="N14" s="30">
        <v>1871225</v>
      </c>
      <c r="P14" s="28">
        <v>16.03</v>
      </c>
    </row>
    <row r="15" spans="1:17" ht="29.65" customHeight="1" x14ac:dyDescent="0.2">
      <c r="A15" s="47" t="s">
        <v>22</v>
      </c>
      <c r="B15" s="47"/>
      <c r="C15" s="47"/>
      <c r="D15" s="47"/>
      <c r="E15" s="47"/>
      <c r="F15" s="47"/>
      <c r="H15" s="31">
        <f>SUM(H12:H14)</f>
        <v>1094298</v>
      </c>
      <c r="J15" s="73">
        <f>SUM(J12:L14)</f>
        <v>100</v>
      </c>
      <c r="K15" s="73"/>
      <c r="L15" s="73"/>
      <c r="N15" s="31">
        <f>SUM(N12:N14)</f>
        <v>11675744</v>
      </c>
      <c r="P15" s="9">
        <f>SUM(P12:P14)</f>
        <v>100</v>
      </c>
    </row>
  </sheetData>
  <mergeCells count="30">
    <mergeCell ref="A15:F15"/>
    <mergeCell ref="J15:L15"/>
    <mergeCell ref="A13:B13"/>
    <mergeCell ref="D13:F13"/>
    <mergeCell ref="J13:L13"/>
    <mergeCell ref="A14:B14"/>
    <mergeCell ref="D14:F14"/>
    <mergeCell ref="J14:L14"/>
    <mergeCell ref="A10:B10"/>
    <mergeCell ref="D10:F10"/>
    <mergeCell ref="J10:L10"/>
    <mergeCell ref="A12:B12"/>
    <mergeCell ref="D12:F12"/>
    <mergeCell ref="J12:L12"/>
    <mergeCell ref="B7:E7"/>
    <mergeCell ref="F7:Q7"/>
    <mergeCell ref="A8:Q8"/>
    <mergeCell ref="A9:F9"/>
    <mergeCell ref="H9:L9"/>
    <mergeCell ref="N9:P9"/>
    <mergeCell ref="A4:F5"/>
    <mergeCell ref="G4:J4"/>
    <mergeCell ref="K4:Q5"/>
    <mergeCell ref="G5:J5"/>
    <mergeCell ref="A6:Q6"/>
    <mergeCell ref="A1:Q1"/>
    <mergeCell ref="A2:D2"/>
    <mergeCell ref="E2:K2"/>
    <mergeCell ref="L2:Q2"/>
    <mergeCell ref="A3:Q3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8"/>
  <sheetViews>
    <sheetView rightToLeft="1" workbookViewId="0">
      <selection activeCell="F13" sqref="F13:G14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2.85546875" customWidth="1"/>
    <col min="10" max="10" width="6.42578125" customWidth="1"/>
    <col min="11" max="11" width="1.28515625" customWidth="1"/>
    <col min="12" max="12" width="2.5703125" customWidth="1"/>
    <col min="13" max="13" width="11.28515625" bestFit="1" customWidth="1"/>
    <col min="14" max="14" width="16.7109375" customWidth="1"/>
    <col min="15" max="15" width="1.28515625" customWidth="1"/>
    <col min="16" max="16" width="14.140625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18" customWidth="1"/>
    <col min="22" max="22" width="1.28515625" customWidth="1"/>
    <col min="23" max="23" width="18" customWidth="1"/>
    <col min="24" max="24" width="1.28515625" customWidth="1"/>
    <col min="25" max="25" width="19.28515625" customWidth="1"/>
    <col min="26" max="26" width="1.28515625" customWidth="1"/>
    <col min="27" max="27" width="21.85546875" customWidth="1"/>
    <col min="28" max="28" width="1.28515625" customWidth="1"/>
    <col min="29" max="29" width="15.42578125" customWidth="1"/>
    <col min="30" max="30" width="0.28515625" customWidth="1"/>
  </cols>
  <sheetData>
    <row r="1" spans="1:30" ht="7.3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29.6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2" t="s">
        <v>105</v>
      </c>
      <c r="K2" s="42"/>
      <c r="L2" s="42"/>
      <c r="M2" s="42"/>
      <c r="N2" s="42"/>
      <c r="O2" s="42"/>
      <c r="P2" s="42"/>
      <c r="Q2" s="42"/>
      <c r="R2" s="42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spans="1:30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 t="s">
        <v>1</v>
      </c>
      <c r="N4" s="42"/>
      <c r="O4" s="42"/>
      <c r="P4" s="42"/>
      <c r="Q4" s="42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0" ht="7.3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spans="1:30" ht="29.6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 t="s">
        <v>2</v>
      </c>
      <c r="N6" s="42"/>
      <c r="O6" s="42"/>
      <c r="P6" s="42"/>
      <c r="Q6" s="42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2.1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1:30" ht="29.65" customHeight="1" x14ac:dyDescent="0.2">
      <c r="A8" s="2"/>
      <c r="B8" s="43" t="s">
        <v>3</v>
      </c>
      <c r="C8" s="43"/>
      <c r="D8" s="43"/>
      <c r="E8" s="43"/>
      <c r="F8" s="43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0" ht="7.35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1:30" ht="29.65" customHeight="1" x14ac:dyDescent="0.2">
      <c r="A10" s="2"/>
      <c r="B10" s="43" t="s">
        <v>4</v>
      </c>
      <c r="C10" s="43"/>
      <c r="D10" s="43"/>
      <c r="E10" s="43"/>
      <c r="F10" s="43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 spans="1:30" ht="22.1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1:30" ht="14.85" customHeight="1" x14ac:dyDescent="0.2">
      <c r="A12" s="41"/>
      <c r="B12" s="44"/>
      <c r="C12" s="41"/>
      <c r="D12" s="45" t="s">
        <v>5</v>
      </c>
      <c r="E12" s="45"/>
      <c r="F12" s="46"/>
      <c r="G12" s="46"/>
      <c r="H12" s="45"/>
      <c r="I12" s="46"/>
      <c r="J12" s="46"/>
      <c r="K12" s="2"/>
      <c r="L12" s="45" t="s">
        <v>6</v>
      </c>
      <c r="M12" s="46"/>
      <c r="N12" s="46"/>
      <c r="O12" s="45"/>
      <c r="P12" s="46"/>
      <c r="Q12" s="46"/>
      <c r="R12" s="46"/>
      <c r="S12" s="46"/>
      <c r="T12" s="2"/>
      <c r="U12" s="45" t="s">
        <v>7</v>
      </c>
      <c r="V12" s="45"/>
      <c r="W12" s="46"/>
      <c r="X12" s="45"/>
      <c r="Y12" s="46"/>
      <c r="Z12" s="45"/>
      <c r="AA12" s="46"/>
      <c r="AB12" s="41"/>
      <c r="AC12" s="44"/>
      <c r="AD12" s="41"/>
    </row>
    <row r="13" spans="1:30" ht="22.15" customHeight="1" x14ac:dyDescent="0.2">
      <c r="A13" s="47" t="s">
        <v>8</v>
      </c>
      <c r="B13" s="48"/>
      <c r="D13" s="47" t="s">
        <v>9</v>
      </c>
      <c r="F13" s="47" t="s">
        <v>10</v>
      </c>
      <c r="G13" s="48"/>
      <c r="I13" s="47" t="s">
        <v>11</v>
      </c>
      <c r="J13" s="48"/>
      <c r="L13" s="47" t="s">
        <v>12</v>
      </c>
      <c r="M13" s="47"/>
      <c r="N13" s="47"/>
      <c r="O13" s="25"/>
      <c r="P13" s="47" t="s">
        <v>13</v>
      </c>
      <c r="Q13" s="47"/>
      <c r="R13" s="47"/>
      <c r="S13" s="47"/>
      <c r="U13" s="47" t="s">
        <v>9</v>
      </c>
      <c r="V13" s="25"/>
      <c r="W13" s="47" t="s">
        <v>14</v>
      </c>
      <c r="X13" s="25"/>
      <c r="Y13" s="47" t="s">
        <v>10</v>
      </c>
      <c r="Z13" s="25"/>
      <c r="AA13" s="47" t="s">
        <v>11</v>
      </c>
      <c r="AB13" s="25"/>
      <c r="AC13" s="47" t="s">
        <v>15</v>
      </c>
    </row>
    <row r="14" spans="1:30" ht="22.15" customHeight="1" x14ac:dyDescent="0.2">
      <c r="A14" s="49"/>
      <c r="B14" s="49"/>
      <c r="D14" s="49"/>
      <c r="F14" s="49"/>
      <c r="G14" s="49"/>
      <c r="I14" s="49"/>
      <c r="J14" s="49"/>
      <c r="L14" s="47" t="s">
        <v>16</v>
      </c>
      <c r="M14" s="47"/>
      <c r="N14" s="5" t="s">
        <v>17</v>
      </c>
      <c r="P14" s="5" t="s">
        <v>16</v>
      </c>
      <c r="Q14" s="47" t="s">
        <v>18</v>
      </c>
      <c r="R14" s="47"/>
      <c r="S14" s="47"/>
      <c r="U14" s="49"/>
      <c r="V14" s="26"/>
      <c r="W14" s="49"/>
      <c r="X14" s="26"/>
      <c r="Y14" s="49"/>
      <c r="Z14" s="26"/>
      <c r="AA14" s="49"/>
      <c r="AB14" s="26"/>
      <c r="AC14" s="49"/>
    </row>
    <row r="15" spans="1:30" ht="14.85" customHeight="1" x14ac:dyDescent="0.2">
      <c r="A15" s="6"/>
      <c r="B15" s="6"/>
      <c r="D15" s="6"/>
      <c r="F15" s="6"/>
      <c r="G15" s="6"/>
      <c r="I15" s="6"/>
      <c r="J15" s="6"/>
      <c r="L15" s="6"/>
      <c r="M15" s="6"/>
      <c r="N15" s="6"/>
      <c r="P15" s="6"/>
      <c r="Q15" s="6"/>
      <c r="R15" s="6"/>
      <c r="S15" s="6"/>
      <c r="U15" s="6"/>
      <c r="W15" s="6"/>
      <c r="Y15" s="6"/>
      <c r="AA15" s="6"/>
      <c r="AC15" s="6"/>
    </row>
    <row r="16" spans="1:30" s="12" customFormat="1" ht="22.15" customHeight="1" x14ac:dyDescent="0.2">
      <c r="A16" s="50" t="s">
        <v>19</v>
      </c>
      <c r="B16" s="50"/>
      <c r="D16" s="13">
        <v>83314910</v>
      </c>
      <c r="E16" s="14"/>
      <c r="F16" s="51">
        <v>1112996090651</v>
      </c>
      <c r="G16" s="51"/>
      <c r="H16" s="14"/>
      <c r="I16" s="51">
        <v>1119125940384</v>
      </c>
      <c r="J16" s="51"/>
      <c r="K16" s="14"/>
      <c r="L16" s="51">
        <v>0</v>
      </c>
      <c r="M16" s="51"/>
      <c r="N16" s="13">
        <v>0</v>
      </c>
      <c r="O16" s="14"/>
      <c r="P16" s="13">
        <v>-29818690</v>
      </c>
      <c r="Q16" s="51">
        <v>405413573519</v>
      </c>
      <c r="R16" s="51"/>
      <c r="S16" s="51"/>
      <c r="T16" s="14"/>
      <c r="U16" s="13">
        <v>53496220</v>
      </c>
      <c r="V16" s="14"/>
      <c r="W16" s="13">
        <v>13782</v>
      </c>
      <c r="X16" s="14"/>
      <c r="Y16" s="13">
        <v>713775962427</v>
      </c>
      <c r="Z16" s="14"/>
      <c r="AA16" s="13">
        <v>737146663120</v>
      </c>
      <c r="AB16" s="15"/>
      <c r="AC16" s="20">
        <v>3.77</v>
      </c>
    </row>
    <row r="17" spans="1:29" s="12" customFormat="1" ht="22.15" customHeight="1" x14ac:dyDescent="0.2">
      <c r="A17" s="50" t="s">
        <v>20</v>
      </c>
      <c r="B17" s="50"/>
      <c r="D17" s="13">
        <v>3320999770</v>
      </c>
      <c r="E17" s="14"/>
      <c r="F17" s="51">
        <v>6505513764471</v>
      </c>
      <c r="G17" s="51"/>
      <c r="H17" s="14"/>
      <c r="I17" s="51">
        <v>5999804264796</v>
      </c>
      <c r="J17" s="51"/>
      <c r="K17" s="14"/>
      <c r="L17" s="51">
        <v>24747971</v>
      </c>
      <c r="M17" s="51"/>
      <c r="N17" s="13">
        <v>44717924426</v>
      </c>
      <c r="O17" s="14"/>
      <c r="P17" s="13">
        <v>0</v>
      </c>
      <c r="Q17" s="51">
        <v>0</v>
      </c>
      <c r="R17" s="51"/>
      <c r="S17" s="51"/>
      <c r="T17" s="14"/>
      <c r="U17" s="13">
        <v>3345747741</v>
      </c>
      <c r="V17" s="14"/>
      <c r="W17" s="13">
        <v>1780</v>
      </c>
      <c r="X17" s="14"/>
      <c r="Y17" s="13">
        <v>6550231688897</v>
      </c>
      <c r="Z17" s="14"/>
      <c r="AA17" s="13">
        <v>5950904851435</v>
      </c>
      <c r="AB17" s="15"/>
      <c r="AC17" s="20">
        <v>30.29</v>
      </c>
    </row>
    <row r="18" spans="1:29" s="12" customFormat="1" ht="22.15" customHeight="1" x14ac:dyDescent="0.2">
      <c r="A18" s="53" t="s">
        <v>21</v>
      </c>
      <c r="B18" s="53"/>
      <c r="D18" s="16">
        <v>2172794305</v>
      </c>
      <c r="E18" s="14"/>
      <c r="F18" s="54">
        <v>12201980298655</v>
      </c>
      <c r="G18" s="54"/>
      <c r="H18" s="14"/>
      <c r="I18" s="54">
        <v>13461086484234</v>
      </c>
      <c r="J18" s="54"/>
      <c r="K18" s="14"/>
      <c r="L18" s="54">
        <v>65390071</v>
      </c>
      <c r="M18" s="54"/>
      <c r="N18" s="16">
        <v>405023899528</v>
      </c>
      <c r="O18" s="14"/>
      <c r="P18" s="16">
        <v>0</v>
      </c>
      <c r="Q18" s="54">
        <v>0</v>
      </c>
      <c r="R18" s="54"/>
      <c r="S18" s="54"/>
      <c r="T18" s="14"/>
      <c r="U18" s="16">
        <v>2238184376</v>
      </c>
      <c r="V18" s="14"/>
      <c r="W18" s="13">
        <v>5760</v>
      </c>
      <c r="X18" s="14"/>
      <c r="Y18" s="16">
        <v>12607004198183</v>
      </c>
      <c r="Z18" s="14"/>
      <c r="AA18" s="16">
        <v>12882144129835</v>
      </c>
      <c r="AB18" s="15"/>
      <c r="AC18" s="21">
        <v>65.94</v>
      </c>
    </row>
    <row r="19" spans="1:29" s="22" customFormat="1" ht="22.15" customHeight="1" x14ac:dyDescent="0.2">
      <c r="A19" s="57" t="s">
        <v>22</v>
      </c>
      <c r="B19" s="57"/>
      <c r="D19" s="17">
        <f>SUM(D16:D18)</f>
        <v>5577108985</v>
      </c>
      <c r="E19" s="23"/>
      <c r="F19" s="52">
        <f>SUM(F16:G18)</f>
        <v>19820490153777</v>
      </c>
      <c r="G19" s="52"/>
      <c r="H19" s="23"/>
      <c r="I19" s="52">
        <f>SUM(I16:J18)</f>
        <v>20580016689414</v>
      </c>
      <c r="J19" s="52"/>
      <c r="K19" s="23"/>
      <c r="L19" s="52">
        <f>SUM(L16:M18)</f>
        <v>90138042</v>
      </c>
      <c r="M19" s="52"/>
      <c r="N19" s="17">
        <f>SUM(N16:N18)</f>
        <v>449741823954</v>
      </c>
      <c r="O19" s="23"/>
      <c r="P19" s="17">
        <f>SUM(P16:P18)</f>
        <v>-29818690</v>
      </c>
      <c r="Q19" s="52">
        <f>SUM(Q16:S18)</f>
        <v>405413573519</v>
      </c>
      <c r="R19" s="52"/>
      <c r="S19" s="52"/>
      <c r="T19" s="23"/>
      <c r="U19" s="17">
        <f>SUM(U16:U18)</f>
        <v>5637428337</v>
      </c>
      <c r="V19" s="23"/>
      <c r="W19" s="23"/>
      <c r="X19" s="23"/>
      <c r="Y19" s="17">
        <f>SUM(Y16:Y18)</f>
        <v>19871011849507</v>
      </c>
      <c r="Z19" s="23"/>
      <c r="AA19" s="17">
        <f>SUM(AA16:AA18)</f>
        <v>19570195644390</v>
      </c>
      <c r="AB19" s="24"/>
      <c r="AC19" s="17">
        <f>SUM(AC16:AC18)</f>
        <v>100</v>
      </c>
    </row>
    <row r="23" spans="1:29" x14ac:dyDescent="0.2">
      <c r="P23" s="11"/>
      <c r="U23" s="11"/>
    </row>
    <row r="24" spans="1:29" x14ac:dyDescent="0.2">
      <c r="M24" s="11"/>
      <c r="N24" s="11"/>
    </row>
    <row r="28" spans="1:29" x14ac:dyDescent="0.2">
      <c r="F28" s="55"/>
      <c r="G28" s="56"/>
      <c r="I28" s="55"/>
      <c r="J28" s="56"/>
      <c r="Y28" s="18"/>
      <c r="AA28" s="18"/>
      <c r="AC28" s="19"/>
    </row>
  </sheetData>
  <mergeCells count="59">
    <mergeCell ref="F28:G28"/>
    <mergeCell ref="I28:J28"/>
    <mergeCell ref="A19:B19"/>
    <mergeCell ref="F19:G19"/>
    <mergeCell ref="I19:J19"/>
    <mergeCell ref="L19:M19"/>
    <mergeCell ref="Q19:S19"/>
    <mergeCell ref="A18:B18"/>
    <mergeCell ref="F18:G18"/>
    <mergeCell ref="I18:J18"/>
    <mergeCell ref="L18:M18"/>
    <mergeCell ref="Q18:S18"/>
    <mergeCell ref="A17:B17"/>
    <mergeCell ref="F17:G17"/>
    <mergeCell ref="I17:J17"/>
    <mergeCell ref="L17:M17"/>
    <mergeCell ref="Q17:S17"/>
    <mergeCell ref="A16:B16"/>
    <mergeCell ref="F16:G16"/>
    <mergeCell ref="I16:J16"/>
    <mergeCell ref="L16:M16"/>
    <mergeCell ref="Q16:S16"/>
    <mergeCell ref="AC13:AC14"/>
    <mergeCell ref="L14:M14"/>
    <mergeCell ref="Q14:S14"/>
    <mergeCell ref="P13:S13"/>
    <mergeCell ref="U13:U14"/>
    <mergeCell ref="W13:W14"/>
    <mergeCell ref="Y13:Y14"/>
    <mergeCell ref="AA13:AA14"/>
    <mergeCell ref="A13:B14"/>
    <mergeCell ref="D13:D14"/>
    <mergeCell ref="F13:G14"/>
    <mergeCell ref="I13:J14"/>
    <mergeCell ref="L13:N13"/>
    <mergeCell ref="A11:AD11"/>
    <mergeCell ref="A12:C12"/>
    <mergeCell ref="D12:J12"/>
    <mergeCell ref="L12:S12"/>
    <mergeCell ref="U12:AA12"/>
    <mergeCell ref="AB12:AD12"/>
    <mergeCell ref="A7:AD7"/>
    <mergeCell ref="B8:F8"/>
    <mergeCell ref="G8:AD8"/>
    <mergeCell ref="A9:AD9"/>
    <mergeCell ref="B10:F10"/>
    <mergeCell ref="G10:AD10"/>
    <mergeCell ref="A4:L4"/>
    <mergeCell ref="M4:Q4"/>
    <mergeCell ref="R4:AD4"/>
    <mergeCell ref="A5:AD5"/>
    <mergeCell ref="A6:L6"/>
    <mergeCell ref="M6:Q6"/>
    <mergeCell ref="R6:AD6"/>
    <mergeCell ref="A1:AD1"/>
    <mergeCell ref="A2:I2"/>
    <mergeCell ref="J2:R2"/>
    <mergeCell ref="S2:AD2"/>
    <mergeCell ref="A3:AD3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16"/>
  <sheetViews>
    <sheetView rightToLeft="1" topLeftCell="E1" workbookViewId="0">
      <selection activeCell="C21" sqref="C21"/>
    </sheetView>
  </sheetViews>
  <sheetFormatPr defaultRowHeight="12.75" x14ac:dyDescent="0.2"/>
  <cols>
    <col min="1" max="1" width="1.28515625" customWidth="1"/>
    <col min="2" max="2" width="29.5703125" customWidth="1"/>
    <col min="3" max="3" width="1.28515625" customWidth="1"/>
    <col min="4" max="4" width="14.140625" customWidth="1"/>
    <col min="5" max="5" width="1.28515625" customWidth="1"/>
    <col min="6" max="6" width="10.28515625" customWidth="1"/>
    <col min="7" max="7" width="5.140625" customWidth="1"/>
    <col min="8" max="8" width="1.28515625" customWidth="1"/>
    <col min="9" max="9" width="14.140625" customWidth="1"/>
    <col min="10" max="10" width="1.28515625" customWidth="1"/>
    <col min="11" max="11" width="14.140625" customWidth="1"/>
    <col min="12" max="12" width="1.28515625" customWidth="1"/>
    <col min="13" max="13" width="12.85546875" customWidth="1"/>
    <col min="14" max="14" width="1.28515625" customWidth="1"/>
    <col min="15" max="15" width="6.5703125" bestFit="1" customWidth="1"/>
    <col min="16" max="16" width="1.28515625" customWidth="1"/>
    <col min="17" max="17" width="2.5703125" customWidth="1"/>
    <col min="18" max="18" width="12.85546875" customWidth="1"/>
    <col min="19" max="19" width="5.140625" customWidth="1"/>
    <col min="20" max="20" width="1.28515625" customWidth="1"/>
    <col min="21" max="21" width="20.5703125" customWidth="1"/>
    <col min="22" max="22" width="1.28515625" customWidth="1"/>
    <col min="23" max="23" width="16.7109375" customWidth="1"/>
    <col min="24" max="24" width="5.140625" customWidth="1"/>
    <col min="25" max="25" width="14.140625" customWidth="1"/>
    <col min="26" max="26" width="2.5703125" customWidth="1"/>
    <col min="27" max="27" width="1.28515625" customWidth="1"/>
    <col min="28" max="28" width="18" customWidth="1"/>
    <col min="29" max="29" width="12.28515625" customWidth="1"/>
    <col min="30" max="30" width="1.28515625" customWidth="1"/>
    <col min="31" max="31" width="6.5703125" bestFit="1" customWidth="1"/>
    <col min="32" max="32" width="1.28515625" customWidth="1"/>
    <col min="33" max="33" width="12.42578125" bestFit="1" customWidth="1"/>
    <col min="34" max="34" width="1.28515625" customWidth="1"/>
    <col min="35" max="35" width="14.7109375" bestFit="1" customWidth="1"/>
    <col min="36" max="36" width="1.28515625" customWidth="1"/>
    <col min="37" max="37" width="15.140625" bestFit="1" customWidth="1"/>
    <col min="38" max="38" width="1.28515625" customWidth="1"/>
    <col min="39" max="39" width="16.7109375" customWidth="1"/>
    <col min="40" max="40" width="0.28515625" customWidth="1"/>
  </cols>
  <sheetData>
    <row r="1" spans="1:40" ht="22.1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0" ht="29.6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58" t="s">
        <v>106</v>
      </c>
      <c r="S2" s="42"/>
      <c r="T2" s="42"/>
      <c r="U2" s="42"/>
      <c r="V2" s="42"/>
      <c r="W2" s="42"/>
      <c r="X2" s="42"/>
      <c r="Y2" s="42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22.1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</row>
    <row r="4" spans="1:40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 t="s">
        <v>1</v>
      </c>
      <c r="T4" s="42"/>
      <c r="U4" s="42"/>
      <c r="V4" s="42"/>
      <c r="W4" s="42"/>
      <c r="X4" s="42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ht="29.6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 t="s">
        <v>2</v>
      </c>
      <c r="T6" s="42"/>
      <c r="U6" s="42"/>
      <c r="V6" s="42"/>
      <c r="W6" s="42"/>
      <c r="X6" s="42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ht="7.3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ht="29.65" customHeight="1" x14ac:dyDescent="0.2">
      <c r="A8" s="2"/>
      <c r="B8" s="43" t="s">
        <v>23</v>
      </c>
      <c r="C8" s="43"/>
      <c r="D8" s="43"/>
      <c r="E8" s="43"/>
      <c r="F8" s="43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ht="22.15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ht="14.85" customHeight="1" x14ac:dyDescent="0.2">
      <c r="A10" s="41"/>
      <c r="B10" s="44"/>
      <c r="C10" s="41"/>
      <c r="D10" s="45" t="s">
        <v>24</v>
      </c>
      <c r="E10" s="45"/>
      <c r="F10" s="46"/>
      <c r="G10" s="46"/>
      <c r="H10" s="45"/>
      <c r="I10" s="46"/>
      <c r="J10" s="45"/>
      <c r="K10" s="46"/>
      <c r="L10" s="45"/>
      <c r="M10" s="46"/>
      <c r="N10" s="45"/>
      <c r="O10" s="45" t="s">
        <v>5</v>
      </c>
      <c r="P10" s="45"/>
      <c r="Q10" s="46"/>
      <c r="R10" s="46"/>
      <c r="S10" s="46"/>
      <c r="T10" s="45"/>
      <c r="U10" s="46"/>
      <c r="V10" s="2"/>
      <c r="W10" s="45" t="s">
        <v>6</v>
      </c>
      <c r="X10" s="46"/>
      <c r="Y10" s="46"/>
      <c r="Z10" s="46"/>
      <c r="AA10" s="45"/>
      <c r="AB10" s="46"/>
      <c r="AC10" s="46"/>
      <c r="AD10" s="2"/>
      <c r="AE10" s="45" t="s">
        <v>7</v>
      </c>
      <c r="AF10" s="45"/>
      <c r="AG10" s="46"/>
      <c r="AH10" s="45"/>
      <c r="AI10" s="46"/>
      <c r="AJ10" s="45"/>
      <c r="AK10" s="46"/>
      <c r="AL10" s="41"/>
      <c r="AM10" s="44"/>
      <c r="AN10" s="41"/>
    </row>
    <row r="11" spans="1:40" ht="22.15" customHeight="1" x14ac:dyDescent="0.2">
      <c r="A11" s="47" t="s">
        <v>25</v>
      </c>
      <c r="B11" s="48"/>
      <c r="D11" s="47" t="s">
        <v>26</v>
      </c>
      <c r="F11" s="47" t="s">
        <v>27</v>
      </c>
      <c r="G11" s="48"/>
      <c r="I11" s="47" t="s">
        <v>28</v>
      </c>
      <c r="K11" s="47" t="s">
        <v>29</v>
      </c>
      <c r="M11" s="47" t="s">
        <v>30</v>
      </c>
      <c r="O11" s="47" t="s">
        <v>9</v>
      </c>
      <c r="Q11" s="47" t="s">
        <v>10</v>
      </c>
      <c r="R11" s="48"/>
      <c r="S11" s="48"/>
      <c r="U11" s="47" t="s">
        <v>11</v>
      </c>
      <c r="W11" s="47" t="s">
        <v>12</v>
      </c>
      <c r="X11" s="47"/>
      <c r="Y11" s="47"/>
      <c r="Z11" s="47"/>
      <c r="AB11" s="47" t="s">
        <v>13</v>
      </c>
      <c r="AC11" s="47"/>
      <c r="AE11" s="47" t="s">
        <v>9</v>
      </c>
      <c r="AG11" s="47" t="s">
        <v>31</v>
      </c>
      <c r="AI11" s="47" t="s">
        <v>10</v>
      </c>
      <c r="AK11" s="47" t="s">
        <v>11</v>
      </c>
      <c r="AM11" s="47" t="s">
        <v>15</v>
      </c>
    </row>
    <row r="12" spans="1:40" ht="22.15" customHeight="1" x14ac:dyDescent="0.2">
      <c r="A12" s="49"/>
      <c r="B12" s="49"/>
      <c r="D12" s="49"/>
      <c r="F12" s="49"/>
      <c r="G12" s="49"/>
      <c r="I12" s="49"/>
      <c r="K12" s="49"/>
      <c r="M12" s="49"/>
      <c r="O12" s="49"/>
      <c r="Q12" s="49"/>
      <c r="R12" s="49"/>
      <c r="S12" s="49"/>
      <c r="U12" s="49"/>
      <c r="W12" s="5" t="s">
        <v>16</v>
      </c>
      <c r="X12" s="47" t="s">
        <v>17</v>
      </c>
      <c r="Y12" s="47"/>
      <c r="Z12" s="47"/>
      <c r="AB12" s="5" t="s">
        <v>16</v>
      </c>
      <c r="AC12" s="5" t="s">
        <v>18</v>
      </c>
      <c r="AE12" s="49"/>
      <c r="AG12" s="49"/>
      <c r="AI12" s="49"/>
      <c r="AK12" s="49"/>
      <c r="AM12" s="49"/>
    </row>
    <row r="13" spans="1:40" ht="14.85" customHeight="1" x14ac:dyDescent="0.2">
      <c r="A13" s="6"/>
      <c r="B13" s="6"/>
      <c r="D13" s="6"/>
      <c r="F13" s="6"/>
      <c r="G13" s="6"/>
      <c r="I13" s="6"/>
      <c r="K13" s="6"/>
      <c r="M13" s="6"/>
      <c r="O13" s="6"/>
      <c r="Q13" s="6"/>
      <c r="R13" s="6"/>
      <c r="S13" s="6"/>
      <c r="U13" s="6"/>
      <c r="W13" s="6"/>
      <c r="X13" s="6"/>
      <c r="Y13" s="6"/>
      <c r="Z13" s="6"/>
      <c r="AB13" s="6"/>
      <c r="AC13" s="6"/>
      <c r="AE13" s="6"/>
      <c r="AG13" s="6"/>
      <c r="AI13" s="6"/>
      <c r="AK13" s="6"/>
      <c r="AM13" s="6"/>
    </row>
    <row r="14" spans="1:40" ht="22.15" customHeight="1" x14ac:dyDescent="0.2">
      <c r="A14" s="59" t="s">
        <v>32</v>
      </c>
      <c r="B14" s="59"/>
      <c r="D14" s="7" t="s">
        <v>33</v>
      </c>
      <c r="F14" s="59" t="s">
        <v>34</v>
      </c>
      <c r="G14" s="59"/>
      <c r="I14" s="7" t="s">
        <v>35</v>
      </c>
      <c r="K14" s="7" t="s">
        <v>36</v>
      </c>
      <c r="M14" s="27">
        <v>18</v>
      </c>
      <c r="O14" s="29">
        <v>0</v>
      </c>
      <c r="P14" s="18"/>
      <c r="Q14" s="60">
        <v>0</v>
      </c>
      <c r="R14" s="60"/>
      <c r="S14" s="60"/>
      <c r="T14" s="18"/>
      <c r="U14" s="29">
        <v>3</v>
      </c>
      <c r="V14" s="18"/>
      <c r="W14" s="29">
        <v>0</v>
      </c>
      <c r="X14" s="60">
        <v>0</v>
      </c>
      <c r="Y14" s="60"/>
      <c r="Z14" s="60"/>
      <c r="AA14" s="18"/>
      <c r="AB14" s="29">
        <v>0</v>
      </c>
      <c r="AC14" s="29">
        <v>0</v>
      </c>
      <c r="AD14" s="18"/>
      <c r="AE14" s="29">
        <v>0</v>
      </c>
      <c r="AF14" s="18"/>
      <c r="AG14" s="29">
        <v>958800</v>
      </c>
      <c r="AH14" s="18"/>
      <c r="AI14" s="29">
        <v>0</v>
      </c>
      <c r="AJ14" s="18"/>
      <c r="AK14" s="29">
        <v>3</v>
      </c>
      <c r="AM14" s="27">
        <v>0</v>
      </c>
    </row>
    <row r="15" spans="1:40" ht="22.15" customHeight="1" x14ac:dyDescent="0.2">
      <c r="A15" s="61" t="s">
        <v>37</v>
      </c>
      <c r="B15" s="61"/>
      <c r="D15" s="7" t="s">
        <v>33</v>
      </c>
      <c r="F15" s="59" t="s">
        <v>38</v>
      </c>
      <c r="G15" s="59"/>
      <c r="I15" s="7" t="s">
        <v>39</v>
      </c>
      <c r="K15" s="7" t="s">
        <v>40</v>
      </c>
      <c r="M15" s="27">
        <v>18</v>
      </c>
      <c r="O15" s="30">
        <v>5000</v>
      </c>
      <c r="P15" s="18"/>
      <c r="Q15" s="62">
        <v>5100695325</v>
      </c>
      <c r="R15" s="62"/>
      <c r="S15" s="62"/>
      <c r="T15" s="18"/>
      <c r="U15" s="30">
        <v>4921429375</v>
      </c>
      <c r="V15" s="18"/>
      <c r="W15" s="30">
        <v>0</v>
      </c>
      <c r="X15" s="62">
        <v>0</v>
      </c>
      <c r="Y15" s="62"/>
      <c r="Z15" s="62"/>
      <c r="AA15" s="18"/>
      <c r="AB15" s="30">
        <v>0</v>
      </c>
      <c r="AC15" s="30">
        <v>0</v>
      </c>
      <c r="AD15" s="18"/>
      <c r="AE15" s="30">
        <v>5000</v>
      </c>
      <c r="AF15" s="18"/>
      <c r="AG15" s="29">
        <v>985000</v>
      </c>
      <c r="AH15" s="18"/>
      <c r="AI15" s="30">
        <v>5100695325</v>
      </c>
      <c r="AJ15" s="18"/>
      <c r="AK15" s="30">
        <v>4921429375</v>
      </c>
      <c r="AM15" s="28">
        <v>0.03</v>
      </c>
    </row>
    <row r="16" spans="1:40" ht="22.15" customHeight="1" x14ac:dyDescent="0.2">
      <c r="A16" s="47" t="s">
        <v>22</v>
      </c>
      <c r="B16" s="47"/>
      <c r="O16" s="31">
        <v>5000</v>
      </c>
      <c r="P16" s="18"/>
      <c r="Q16" s="63">
        <f>SUM(Q14:S15)</f>
        <v>5100695325</v>
      </c>
      <c r="R16" s="63"/>
      <c r="S16" s="63"/>
      <c r="T16" s="18"/>
      <c r="U16" s="31">
        <f>SUM(U14:U15)</f>
        <v>4921429378</v>
      </c>
      <c r="V16" s="18"/>
      <c r="W16" s="31">
        <v>0</v>
      </c>
      <c r="X16" s="63">
        <v>0</v>
      </c>
      <c r="Y16" s="63"/>
      <c r="Z16" s="63"/>
      <c r="AA16" s="18"/>
      <c r="AB16" s="31">
        <v>0</v>
      </c>
      <c r="AC16" s="31">
        <v>0</v>
      </c>
      <c r="AD16" s="18"/>
      <c r="AE16" s="31">
        <f>SUM(AE14:AE15)</f>
        <v>5000</v>
      </c>
      <c r="AF16" s="18"/>
      <c r="AG16" s="18"/>
      <c r="AH16" s="18"/>
      <c r="AI16" s="31">
        <f>SUM(AI14:AI15)</f>
        <v>5100695325</v>
      </c>
      <c r="AJ16" s="18"/>
      <c r="AK16" s="31">
        <f>SUM(AK14:AK15)</f>
        <v>4921429378</v>
      </c>
      <c r="AM16" s="9">
        <v>0.03</v>
      </c>
    </row>
  </sheetData>
  <mergeCells count="50">
    <mergeCell ref="A15:B15"/>
    <mergeCell ref="F15:G15"/>
    <mergeCell ref="Q15:S15"/>
    <mergeCell ref="X15:Z15"/>
    <mergeCell ref="A16:B16"/>
    <mergeCell ref="Q16:S16"/>
    <mergeCell ref="X16:Z16"/>
    <mergeCell ref="AK11:AK12"/>
    <mergeCell ref="AM11:AM12"/>
    <mergeCell ref="X12:Z12"/>
    <mergeCell ref="A14:B14"/>
    <mergeCell ref="F14:G14"/>
    <mergeCell ref="Q14:S14"/>
    <mergeCell ref="X14:Z14"/>
    <mergeCell ref="W11:Z11"/>
    <mergeCell ref="AB11:AC11"/>
    <mergeCell ref="AE11:AE12"/>
    <mergeCell ref="AG11:AG12"/>
    <mergeCell ref="AI11:AI12"/>
    <mergeCell ref="M11:M12"/>
    <mergeCell ref="O11:O12"/>
    <mergeCell ref="Q11:S12"/>
    <mergeCell ref="U11:U12"/>
    <mergeCell ref="A11:B12"/>
    <mergeCell ref="D11:D12"/>
    <mergeCell ref="F11:G12"/>
    <mergeCell ref="I11:I12"/>
    <mergeCell ref="K11:K12"/>
    <mergeCell ref="A7:AN7"/>
    <mergeCell ref="B8:F8"/>
    <mergeCell ref="G8:AN8"/>
    <mergeCell ref="A9:AN9"/>
    <mergeCell ref="A10:C10"/>
    <mergeCell ref="D10:N10"/>
    <mergeCell ref="O10:U10"/>
    <mergeCell ref="W10:AC10"/>
    <mergeCell ref="AE10:AK10"/>
    <mergeCell ref="AL10:AN10"/>
    <mergeCell ref="A4:R4"/>
    <mergeCell ref="S4:X4"/>
    <mergeCell ref="Y4:AN4"/>
    <mergeCell ref="A5:AN5"/>
    <mergeCell ref="A6:R6"/>
    <mergeCell ref="S6:X6"/>
    <mergeCell ref="Y6:AN6"/>
    <mergeCell ref="A1:AN1"/>
    <mergeCell ref="A2:Q2"/>
    <mergeCell ref="R2:Y2"/>
    <mergeCell ref="Z2:AN2"/>
    <mergeCell ref="A3:AN3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7"/>
  <sheetViews>
    <sheetView rightToLeft="1" workbookViewId="0">
      <selection activeCell="E24" sqref="E24"/>
    </sheetView>
  </sheetViews>
  <sheetFormatPr defaultRowHeight="12.75" x14ac:dyDescent="0.2"/>
  <cols>
    <col min="1" max="1" width="1.28515625" customWidth="1"/>
    <col min="2" max="2" width="33.42578125" customWidth="1"/>
    <col min="3" max="3" width="15.42578125" customWidth="1"/>
    <col min="4" max="4" width="1.28515625" customWidth="1"/>
    <col min="5" max="5" width="19.28515625" customWidth="1"/>
    <col min="6" max="6" width="1.28515625" customWidth="1"/>
    <col min="7" max="7" width="9" customWidth="1"/>
    <col min="8" max="8" width="5.140625" customWidth="1"/>
    <col min="9" max="9" width="1.28515625" customWidth="1"/>
    <col min="10" max="10" width="7.7109375" customWidth="1"/>
    <col min="11" max="11" width="3.85546875" customWidth="1"/>
    <col min="12" max="12" width="1.28515625" customWidth="1"/>
    <col min="13" max="13" width="10.28515625" customWidth="1"/>
    <col min="14" max="14" width="1.28515625" customWidth="1"/>
    <col min="15" max="15" width="25.7109375" customWidth="1"/>
    <col min="16" max="16" width="1.28515625" customWidth="1"/>
    <col min="17" max="17" width="6.42578125" customWidth="1"/>
    <col min="18" max="18" width="12.85546875" customWidth="1"/>
    <col min="19" max="19" width="6.42578125" customWidth="1"/>
    <col min="20" max="20" width="1.28515625" customWidth="1"/>
    <col min="21" max="21" width="25.7109375" customWidth="1"/>
    <col min="22" max="22" width="1.28515625" customWidth="1"/>
    <col min="23" max="23" width="25.7109375" customWidth="1"/>
    <col min="24" max="24" width="0.28515625" customWidth="1"/>
  </cols>
  <sheetData>
    <row r="1" spans="1:24" ht="7.3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29.65" customHeight="1" x14ac:dyDescent="0.2">
      <c r="A2" s="41"/>
      <c r="B2" s="41"/>
      <c r="C2" s="41"/>
      <c r="D2" s="41"/>
      <c r="E2" s="41"/>
      <c r="F2" s="41"/>
      <c r="G2" s="41"/>
      <c r="H2" s="64" t="s">
        <v>106</v>
      </c>
      <c r="I2" s="65"/>
      <c r="J2" s="65"/>
      <c r="K2" s="65"/>
      <c r="L2" s="65"/>
      <c r="M2" s="65"/>
      <c r="N2" s="65"/>
      <c r="O2" s="65"/>
      <c r="P2" s="65"/>
      <c r="Q2" s="65"/>
      <c r="R2" s="65"/>
      <c r="S2" s="41"/>
      <c r="T2" s="41"/>
      <c r="U2" s="41"/>
      <c r="V2" s="41"/>
      <c r="W2" s="41"/>
      <c r="X2" s="41"/>
    </row>
    <row r="3" spans="1:24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5" t="s">
        <v>1</v>
      </c>
      <c r="L4" s="65"/>
      <c r="M4" s="65"/>
      <c r="N4" s="65"/>
      <c r="O4" s="65"/>
      <c r="P4" s="65"/>
      <c r="Q4" s="65"/>
      <c r="R4" s="41"/>
      <c r="S4" s="41"/>
      <c r="T4" s="41"/>
      <c r="U4" s="41"/>
      <c r="V4" s="41"/>
      <c r="W4" s="41"/>
      <c r="X4" s="41"/>
    </row>
    <row r="5" spans="1:24" ht="7.3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ht="29.6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65" t="s">
        <v>2</v>
      </c>
      <c r="L6" s="65"/>
      <c r="M6" s="65"/>
      <c r="N6" s="65"/>
      <c r="O6" s="65"/>
      <c r="P6" s="65"/>
      <c r="Q6" s="65"/>
      <c r="R6" s="41"/>
      <c r="S6" s="41"/>
      <c r="T6" s="41"/>
      <c r="U6" s="41"/>
      <c r="V6" s="41"/>
      <c r="W6" s="41"/>
      <c r="X6" s="41"/>
    </row>
    <row r="7" spans="1:24" ht="59.2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ht="29.65" customHeight="1" x14ac:dyDescent="0.2">
      <c r="A8" s="2"/>
      <c r="B8" s="3" t="s">
        <v>42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ht="22.15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1:24" ht="14.85" customHeight="1" x14ac:dyDescent="0.2">
      <c r="A10" s="45" t="s">
        <v>43</v>
      </c>
      <c r="B10" s="46"/>
      <c r="C10" s="46"/>
      <c r="D10" s="45"/>
      <c r="E10" s="46"/>
      <c r="F10" s="45"/>
      <c r="G10" s="46"/>
      <c r="H10" s="46"/>
      <c r="I10" s="45"/>
      <c r="J10" s="46"/>
      <c r="K10" s="46"/>
      <c r="L10" s="45"/>
      <c r="M10" s="46"/>
      <c r="N10" s="2"/>
      <c r="O10" s="4" t="s">
        <v>5</v>
      </c>
      <c r="P10" s="2"/>
      <c r="Q10" s="45" t="s">
        <v>6</v>
      </c>
      <c r="R10" s="46"/>
      <c r="S10" s="46"/>
      <c r="T10" s="45"/>
      <c r="U10" s="46"/>
      <c r="V10" s="2"/>
      <c r="W10" s="4" t="s">
        <v>7</v>
      </c>
      <c r="X10" s="2"/>
    </row>
    <row r="11" spans="1:24" ht="44.45" customHeight="1" x14ac:dyDescent="0.2">
      <c r="A11" s="47" t="s">
        <v>44</v>
      </c>
      <c r="B11" s="47"/>
      <c r="C11" s="47"/>
      <c r="E11" s="5" t="s">
        <v>45</v>
      </c>
      <c r="G11" s="47" t="s">
        <v>46</v>
      </c>
      <c r="H11" s="47"/>
      <c r="J11" s="47" t="s">
        <v>47</v>
      </c>
      <c r="K11" s="47"/>
      <c r="M11" s="5" t="s">
        <v>48</v>
      </c>
      <c r="O11" s="5" t="s">
        <v>49</v>
      </c>
      <c r="Q11" s="47" t="s">
        <v>50</v>
      </c>
      <c r="R11" s="47"/>
      <c r="S11" s="47"/>
      <c r="U11" s="5" t="s">
        <v>51</v>
      </c>
      <c r="W11" s="5" t="s">
        <v>49</v>
      </c>
    </row>
    <row r="12" spans="1:24" ht="14.85" customHeight="1" x14ac:dyDescent="0.2">
      <c r="A12" s="6"/>
      <c r="B12" s="6"/>
      <c r="C12" s="6"/>
      <c r="E12" s="6"/>
      <c r="G12" s="6"/>
      <c r="H12" s="6"/>
      <c r="J12" s="6"/>
      <c r="K12" s="6"/>
      <c r="M12" s="6"/>
      <c r="O12" s="6"/>
      <c r="Q12" s="6"/>
      <c r="R12" s="6"/>
      <c r="S12" s="6"/>
      <c r="U12" s="6"/>
      <c r="W12" s="6"/>
    </row>
    <row r="13" spans="1:24" ht="29.65" customHeight="1" x14ac:dyDescent="0.2">
      <c r="A13" s="59" t="s">
        <v>52</v>
      </c>
      <c r="B13" s="59"/>
      <c r="C13" s="59"/>
      <c r="E13" s="27">
        <v>65341115</v>
      </c>
      <c r="G13" s="59" t="s">
        <v>53</v>
      </c>
      <c r="H13" s="59"/>
      <c r="J13" s="66" t="s">
        <v>54</v>
      </c>
      <c r="K13" s="66"/>
      <c r="M13" s="8">
        <v>0</v>
      </c>
      <c r="O13" s="29">
        <v>18595177327</v>
      </c>
      <c r="P13" s="18"/>
      <c r="Q13" s="60">
        <v>36814360669</v>
      </c>
      <c r="R13" s="60"/>
      <c r="S13" s="60"/>
      <c r="T13" s="18"/>
      <c r="U13" s="29">
        <v>55174965789</v>
      </c>
      <c r="V13" s="18"/>
      <c r="W13" s="29">
        <v>234572207</v>
      </c>
    </row>
    <row r="14" spans="1:24" ht="29.65" customHeight="1" x14ac:dyDescent="0.2">
      <c r="A14" s="59" t="s">
        <v>55</v>
      </c>
      <c r="B14" s="59"/>
      <c r="C14" s="59"/>
      <c r="E14" s="27">
        <v>65341107</v>
      </c>
      <c r="G14" s="59" t="s">
        <v>53</v>
      </c>
      <c r="H14" s="59"/>
      <c r="J14" s="66" t="s">
        <v>54</v>
      </c>
      <c r="K14" s="66"/>
      <c r="M14" s="8">
        <v>0</v>
      </c>
      <c r="O14" s="29">
        <v>21404833111</v>
      </c>
      <c r="P14" s="18"/>
      <c r="Q14" s="60">
        <v>384607240318</v>
      </c>
      <c r="R14" s="60"/>
      <c r="S14" s="60"/>
      <c r="T14" s="18"/>
      <c r="U14" s="29">
        <v>405955946168</v>
      </c>
      <c r="V14" s="18"/>
      <c r="W14" s="29">
        <v>56127261</v>
      </c>
    </row>
    <row r="15" spans="1:24" ht="29.65" customHeight="1" x14ac:dyDescent="0.2">
      <c r="A15" s="59" t="s">
        <v>56</v>
      </c>
      <c r="B15" s="59"/>
      <c r="C15" s="59"/>
      <c r="E15" s="27">
        <v>104458432</v>
      </c>
      <c r="G15" s="59" t="s">
        <v>53</v>
      </c>
      <c r="H15" s="59"/>
      <c r="J15" s="66" t="s">
        <v>57</v>
      </c>
      <c r="K15" s="66"/>
      <c r="M15" s="8">
        <v>0</v>
      </c>
      <c r="O15" s="29">
        <v>100000</v>
      </c>
      <c r="P15" s="18"/>
      <c r="Q15" s="60">
        <v>0</v>
      </c>
      <c r="R15" s="60"/>
      <c r="S15" s="60"/>
      <c r="T15" s="18"/>
      <c r="U15" s="29">
        <v>0</v>
      </c>
      <c r="V15" s="18"/>
      <c r="W15" s="29">
        <v>100000</v>
      </c>
    </row>
    <row r="16" spans="1:24" ht="29.65" customHeight="1" x14ac:dyDescent="0.2">
      <c r="A16" s="61" t="s">
        <v>58</v>
      </c>
      <c r="B16" s="61"/>
      <c r="C16" s="61"/>
      <c r="E16" s="27">
        <v>104456340</v>
      </c>
      <c r="G16" s="59" t="s">
        <v>53</v>
      </c>
      <c r="H16" s="59"/>
      <c r="J16" s="66" t="s">
        <v>59</v>
      </c>
      <c r="K16" s="66"/>
      <c r="M16" s="8">
        <v>0</v>
      </c>
      <c r="O16" s="30">
        <v>2524846906</v>
      </c>
      <c r="P16" s="18"/>
      <c r="Q16" s="62">
        <v>99766</v>
      </c>
      <c r="R16" s="62"/>
      <c r="S16" s="62"/>
      <c r="T16" s="18"/>
      <c r="U16" s="30">
        <v>2500504000</v>
      </c>
      <c r="V16" s="18"/>
      <c r="W16" s="30">
        <v>24442672</v>
      </c>
    </row>
    <row r="17" spans="1:23" ht="22.15" customHeight="1" x14ac:dyDescent="0.2">
      <c r="A17" s="47" t="s">
        <v>22</v>
      </c>
      <c r="B17" s="47"/>
      <c r="C17" s="47"/>
      <c r="O17" s="31">
        <f>SUM(O13:O16)</f>
        <v>42524957344</v>
      </c>
      <c r="P17" s="18"/>
      <c r="Q17" s="63">
        <f>SUM(Q13:S16)</f>
        <v>421421700753</v>
      </c>
      <c r="R17" s="63"/>
      <c r="S17" s="63"/>
      <c r="T17" s="18"/>
      <c r="U17" s="31">
        <f>SUM(U13:U16)</f>
        <v>463631415957</v>
      </c>
      <c r="V17" s="18"/>
      <c r="W17" s="31">
        <f>SUM(W13:W16)</f>
        <v>315242140</v>
      </c>
    </row>
  </sheetData>
  <mergeCells count="39">
    <mergeCell ref="A16:C16"/>
    <mergeCell ref="G16:H16"/>
    <mergeCell ref="J16:K16"/>
    <mergeCell ref="Q16:S16"/>
    <mergeCell ref="A17:C17"/>
    <mergeCell ref="Q17:S17"/>
    <mergeCell ref="A14:C14"/>
    <mergeCell ref="G14:H14"/>
    <mergeCell ref="J14:K14"/>
    <mergeCell ref="Q14:S14"/>
    <mergeCell ref="A15:C15"/>
    <mergeCell ref="G15:H15"/>
    <mergeCell ref="J15:K15"/>
    <mergeCell ref="Q15:S15"/>
    <mergeCell ref="A11:C11"/>
    <mergeCell ref="G11:H11"/>
    <mergeCell ref="J11:K11"/>
    <mergeCell ref="Q11:S11"/>
    <mergeCell ref="A13:C13"/>
    <mergeCell ref="G13:H13"/>
    <mergeCell ref="J13:K13"/>
    <mergeCell ref="Q13:S13"/>
    <mergeCell ref="A7:X7"/>
    <mergeCell ref="C8:X8"/>
    <mergeCell ref="A9:X9"/>
    <mergeCell ref="A10:M10"/>
    <mergeCell ref="Q10:U10"/>
    <mergeCell ref="A4:J4"/>
    <mergeCell ref="K4:Q4"/>
    <mergeCell ref="R4:X4"/>
    <mergeCell ref="A5:X5"/>
    <mergeCell ref="A6:J6"/>
    <mergeCell ref="K6:Q6"/>
    <mergeCell ref="R6:X6"/>
    <mergeCell ref="A1:X1"/>
    <mergeCell ref="A2:G2"/>
    <mergeCell ref="H2:R2"/>
    <mergeCell ref="S2:X2"/>
    <mergeCell ref="A3:X3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4"/>
  <sheetViews>
    <sheetView rightToLeft="1" workbookViewId="0">
      <selection activeCell="C21" sqref="C21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6" width="1.28515625" customWidth="1"/>
    <col min="7" max="7" width="29.5703125" customWidth="1"/>
    <col min="8" max="8" width="2.5703125" customWidth="1"/>
    <col min="9" max="9" width="1.28515625" customWidth="1"/>
    <col min="10" max="10" width="16.7109375" customWidth="1"/>
    <col min="11" max="11" width="0.28515625" customWidth="1"/>
  </cols>
  <sheetData>
    <row r="1" spans="1:11" ht="29.65" customHeight="1" x14ac:dyDescent="0.2">
      <c r="A1" s="41"/>
      <c r="B1" s="41"/>
      <c r="C1" s="58" t="s">
        <v>106</v>
      </c>
      <c r="D1" s="42"/>
      <c r="E1" s="42"/>
      <c r="F1" s="42"/>
      <c r="G1" s="42"/>
      <c r="H1" s="42"/>
      <c r="I1" s="42"/>
      <c r="J1" s="41"/>
      <c r="K1" s="41"/>
    </row>
    <row r="2" spans="1:11" ht="7.3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9.65" customHeight="1" x14ac:dyDescent="0.2">
      <c r="A3" s="41"/>
      <c r="B3" s="41"/>
      <c r="C3" s="41"/>
      <c r="D3" s="42" t="s">
        <v>41</v>
      </c>
      <c r="E3" s="42"/>
      <c r="F3" s="42"/>
      <c r="G3" s="42"/>
      <c r="H3" s="41"/>
      <c r="I3" s="41"/>
      <c r="J3" s="41"/>
      <c r="K3" s="41"/>
    </row>
    <row r="4" spans="1:11" ht="7.3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29.65" customHeight="1" x14ac:dyDescent="0.2">
      <c r="A5" s="41"/>
      <c r="B5" s="41"/>
      <c r="C5" s="41"/>
      <c r="D5" s="42" t="s">
        <v>2</v>
      </c>
      <c r="E5" s="42"/>
      <c r="F5" s="42"/>
      <c r="G5" s="42"/>
      <c r="H5" s="41"/>
      <c r="I5" s="41"/>
      <c r="J5" s="41"/>
      <c r="K5" s="41"/>
    </row>
    <row r="6" spans="1:11" ht="66.599999999999994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29.65" customHeight="1" x14ac:dyDescent="0.2">
      <c r="A7" s="2"/>
      <c r="B7" s="67" t="s">
        <v>107</v>
      </c>
      <c r="C7" s="43"/>
      <c r="D7" s="43"/>
      <c r="E7" s="41"/>
      <c r="F7" s="41"/>
      <c r="G7" s="41"/>
      <c r="H7" s="41"/>
      <c r="I7" s="41"/>
      <c r="J7" s="41"/>
      <c r="K7" s="41"/>
    </row>
    <row r="8" spans="1:11" ht="36.950000000000003" customHeight="1" x14ac:dyDescent="0.2">
      <c r="A8" s="41"/>
      <c r="B8" s="44"/>
      <c r="C8" s="44"/>
      <c r="D8" s="44"/>
      <c r="E8" s="44"/>
      <c r="F8" s="41"/>
      <c r="G8" s="44"/>
      <c r="H8" s="44"/>
      <c r="I8" s="41"/>
      <c r="J8" s="44"/>
      <c r="K8" s="41"/>
    </row>
    <row r="9" spans="1:11" ht="44.45" customHeight="1" x14ac:dyDescent="0.2">
      <c r="A9" s="47" t="s">
        <v>60</v>
      </c>
      <c r="B9" s="47"/>
      <c r="C9" s="47"/>
      <c r="D9" s="47"/>
      <c r="E9" s="47"/>
      <c r="G9" s="47" t="s">
        <v>61</v>
      </c>
      <c r="H9" s="47"/>
      <c r="J9" s="5" t="s">
        <v>62</v>
      </c>
    </row>
    <row r="10" spans="1:11" ht="14.85" customHeight="1" x14ac:dyDescent="0.2">
      <c r="A10" s="6"/>
      <c r="B10" s="6"/>
      <c r="C10" s="6"/>
      <c r="D10" s="6"/>
      <c r="E10" s="6"/>
      <c r="G10" s="6"/>
      <c r="H10" s="6"/>
      <c r="J10" s="6"/>
    </row>
    <row r="11" spans="1:11" ht="29.65" customHeight="1" x14ac:dyDescent="0.2">
      <c r="A11" s="59" t="s">
        <v>63</v>
      </c>
      <c r="B11" s="59"/>
      <c r="C11" s="59"/>
      <c r="D11" s="59"/>
      <c r="E11" s="59"/>
      <c r="G11" s="60">
        <v>-1799050123096</v>
      </c>
      <c r="H11" s="60"/>
      <c r="J11" s="32">
        <v>9.2200000000000006</v>
      </c>
    </row>
    <row r="12" spans="1:11" ht="29.65" customHeight="1" x14ac:dyDescent="0.2">
      <c r="A12" s="59" t="s">
        <v>64</v>
      </c>
      <c r="B12" s="59"/>
      <c r="C12" s="59"/>
      <c r="D12" s="59"/>
      <c r="E12" s="59"/>
      <c r="G12" s="60">
        <v>603277815</v>
      </c>
      <c r="H12" s="60"/>
      <c r="J12" s="32">
        <v>0</v>
      </c>
    </row>
    <row r="13" spans="1:11" ht="29.65" customHeight="1" x14ac:dyDescent="0.2">
      <c r="A13" s="59" t="s">
        <v>65</v>
      </c>
      <c r="B13" s="59"/>
      <c r="C13" s="59"/>
      <c r="D13" s="59"/>
      <c r="E13" s="59"/>
      <c r="G13" s="60">
        <v>11675744</v>
      </c>
      <c r="H13" s="60"/>
      <c r="J13" s="32">
        <v>0</v>
      </c>
    </row>
    <row r="14" spans="1:11" ht="29.65" customHeight="1" x14ac:dyDescent="0.2">
      <c r="A14" s="47" t="s">
        <v>22</v>
      </c>
      <c r="B14" s="47"/>
      <c r="C14" s="47"/>
      <c r="D14" s="47"/>
      <c r="E14" s="47"/>
      <c r="G14" s="63">
        <f>SUM(G11:H13)</f>
        <v>-1798435169537</v>
      </c>
      <c r="H14" s="63"/>
      <c r="J14" s="33">
        <f>SUM(J11:J13)</f>
        <v>9.2200000000000006</v>
      </c>
    </row>
  </sheetData>
  <mergeCells count="25">
    <mergeCell ref="A14:E14"/>
    <mergeCell ref="G14:H14"/>
    <mergeCell ref="A13:E13"/>
    <mergeCell ref="G13:H13"/>
    <mergeCell ref="A11:E11"/>
    <mergeCell ref="G11:H11"/>
    <mergeCell ref="A12:E12"/>
    <mergeCell ref="G12:H12"/>
    <mergeCell ref="B7:D7"/>
    <mergeCell ref="E7:K7"/>
    <mergeCell ref="A8:K8"/>
    <mergeCell ref="A9:E9"/>
    <mergeCell ref="G9:H9"/>
    <mergeCell ref="A4:K4"/>
    <mergeCell ref="A5:C5"/>
    <mergeCell ref="D5:G5"/>
    <mergeCell ref="H5:K5"/>
    <mergeCell ref="A6:K6"/>
    <mergeCell ref="A1:B1"/>
    <mergeCell ref="C1:I1"/>
    <mergeCell ref="J1:K1"/>
    <mergeCell ref="A2:K2"/>
    <mergeCell ref="A3:C3"/>
    <mergeCell ref="D3:G3"/>
    <mergeCell ref="H3:K3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4"/>
  <sheetViews>
    <sheetView rightToLeft="1" workbookViewId="0">
      <selection activeCell="K17" sqref="K17"/>
    </sheetView>
  </sheetViews>
  <sheetFormatPr defaultRowHeight="12.75" x14ac:dyDescent="0.2"/>
  <cols>
    <col min="1" max="1" width="1.28515625" customWidth="1"/>
    <col min="2" max="2" width="31" customWidth="1"/>
    <col min="3" max="3" width="3" hidden="1" customWidth="1"/>
    <col min="4" max="4" width="1.28515625" customWidth="1"/>
    <col min="5" max="5" width="19.28515625" customWidth="1"/>
    <col min="6" max="6" width="1.28515625" customWidth="1"/>
    <col min="7" max="7" width="29.5703125" customWidth="1"/>
    <col min="8" max="8" width="1.28515625" customWidth="1"/>
    <col min="9" max="9" width="14.140625" customWidth="1"/>
    <col min="10" max="10" width="1.28515625" customWidth="1"/>
    <col min="11" max="11" width="12.85546875" customWidth="1"/>
    <col min="12" max="12" width="14.140625" customWidth="1"/>
    <col min="13" max="13" width="1.28515625" customWidth="1"/>
    <col min="14" max="14" width="18" customWidth="1"/>
    <col min="15" max="15" width="1.28515625" customWidth="1"/>
    <col min="16" max="16" width="5.140625" customWidth="1"/>
    <col min="17" max="17" width="4.5703125" customWidth="1"/>
    <col min="18" max="18" width="10.5703125" customWidth="1"/>
    <col min="19" max="19" width="1.28515625" customWidth="1"/>
    <col min="20" max="20" width="27" customWidth="1"/>
    <col min="21" max="21" width="1.28515625" customWidth="1"/>
    <col min="22" max="22" width="11.28515625" customWidth="1"/>
    <col min="23" max="23" width="1.28515625" customWidth="1"/>
    <col min="24" max="24" width="25" customWidth="1"/>
    <col min="25" max="25" width="0.28515625" customWidth="1"/>
  </cols>
  <sheetData>
    <row r="1" spans="1:25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29.6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64" t="s">
        <v>106</v>
      </c>
      <c r="K2" s="65"/>
      <c r="L2" s="65"/>
      <c r="M2" s="65"/>
      <c r="N2" s="65"/>
      <c r="O2" s="65"/>
      <c r="P2" s="65"/>
      <c r="Q2" s="65"/>
      <c r="R2" s="41"/>
      <c r="S2" s="41"/>
      <c r="T2" s="41"/>
      <c r="U2" s="41"/>
      <c r="V2" s="41"/>
      <c r="W2" s="41"/>
      <c r="X2" s="41"/>
      <c r="Y2" s="41"/>
    </row>
    <row r="3" spans="1:25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65" t="s">
        <v>41</v>
      </c>
      <c r="M4" s="65"/>
      <c r="N4" s="65"/>
      <c r="O4" s="65"/>
      <c r="P4" s="65"/>
      <c r="Q4" s="41"/>
      <c r="R4" s="41"/>
      <c r="S4" s="41"/>
      <c r="T4" s="41"/>
      <c r="U4" s="41"/>
      <c r="V4" s="41"/>
      <c r="W4" s="41"/>
      <c r="X4" s="41"/>
      <c r="Y4" s="41"/>
    </row>
    <row r="5" spans="1:25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65" t="s">
        <v>2</v>
      </c>
      <c r="M5" s="65"/>
      <c r="N5" s="65"/>
      <c r="O5" s="65"/>
      <c r="P5" s="65"/>
      <c r="Q5" s="41"/>
      <c r="R5" s="41"/>
      <c r="S5" s="41"/>
      <c r="T5" s="41"/>
      <c r="U5" s="41"/>
      <c r="V5" s="41"/>
      <c r="W5" s="41"/>
      <c r="X5" s="41"/>
      <c r="Y5" s="41"/>
    </row>
    <row r="6" spans="1:25" ht="59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29.65" customHeight="1" x14ac:dyDescent="0.2">
      <c r="A7" s="2"/>
      <c r="B7" s="34" t="s">
        <v>66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4.85" customHeight="1" x14ac:dyDescent="0.2">
      <c r="A9" s="41"/>
      <c r="B9" s="44"/>
      <c r="C9" s="44"/>
      <c r="D9" s="41"/>
      <c r="E9" s="45" t="s">
        <v>67</v>
      </c>
      <c r="F9" s="45"/>
      <c r="G9" s="46"/>
      <c r="H9" s="45"/>
      <c r="I9" s="46"/>
      <c r="J9" s="2"/>
      <c r="K9" s="45" t="s">
        <v>68</v>
      </c>
      <c r="L9" s="46"/>
      <c r="M9" s="45"/>
      <c r="N9" s="46"/>
      <c r="O9" s="45"/>
      <c r="P9" s="46"/>
      <c r="Q9" s="46"/>
      <c r="R9" s="46"/>
      <c r="S9" s="2"/>
      <c r="T9" s="45" t="s">
        <v>7</v>
      </c>
      <c r="U9" s="45"/>
      <c r="V9" s="46"/>
      <c r="W9" s="45"/>
      <c r="X9" s="46"/>
      <c r="Y9" s="2"/>
    </row>
    <row r="10" spans="1:25" ht="44.45" customHeight="1" x14ac:dyDescent="0.2">
      <c r="A10" s="47" t="s">
        <v>69</v>
      </c>
      <c r="B10" s="47"/>
      <c r="C10" s="47"/>
      <c r="E10" s="5" t="s">
        <v>70</v>
      </c>
      <c r="G10" s="5" t="s">
        <v>71</v>
      </c>
      <c r="I10" s="5" t="s">
        <v>72</v>
      </c>
      <c r="K10" s="47" t="s">
        <v>73</v>
      </c>
      <c r="L10" s="47"/>
      <c r="N10" s="5" t="s">
        <v>74</v>
      </c>
      <c r="P10" s="47" t="s">
        <v>75</v>
      </c>
      <c r="Q10" s="47"/>
      <c r="R10" s="47"/>
      <c r="T10" s="5" t="s">
        <v>73</v>
      </c>
      <c r="V10" s="5" t="s">
        <v>74</v>
      </c>
      <c r="X10" s="5" t="s">
        <v>75</v>
      </c>
    </row>
    <row r="11" spans="1:25" ht="14.85" customHeight="1" x14ac:dyDescent="0.2">
      <c r="A11" s="6"/>
      <c r="B11" s="6"/>
      <c r="C11" s="6"/>
      <c r="E11" s="6"/>
      <c r="G11" s="6"/>
      <c r="I11" s="6"/>
      <c r="K11" s="6"/>
      <c r="L11" s="6"/>
      <c r="N11" s="6"/>
      <c r="P11" s="6"/>
      <c r="Q11" s="6"/>
      <c r="R11" s="6"/>
      <c r="T11" s="6"/>
      <c r="V11" s="6"/>
      <c r="X11" s="6"/>
    </row>
    <row r="12" spans="1:25" ht="29.65" customHeight="1" x14ac:dyDescent="0.2">
      <c r="A12" s="59" t="s">
        <v>20</v>
      </c>
      <c r="B12" s="59"/>
      <c r="C12" s="59"/>
      <c r="E12" s="7" t="s">
        <v>76</v>
      </c>
      <c r="G12" s="29">
        <v>3119204063</v>
      </c>
      <c r="I12" s="37">
        <v>250</v>
      </c>
      <c r="K12" s="68">
        <v>0</v>
      </c>
      <c r="L12" s="68"/>
      <c r="M12" s="36"/>
      <c r="N12" s="37">
        <v>0</v>
      </c>
      <c r="O12" s="36"/>
      <c r="P12" s="68">
        <v>0</v>
      </c>
      <c r="Q12" s="68"/>
      <c r="R12" s="68"/>
      <c r="T12" s="29">
        <v>779801015750</v>
      </c>
      <c r="U12" s="18"/>
      <c r="V12" s="29">
        <v>0</v>
      </c>
      <c r="W12" s="18"/>
      <c r="X12" s="29">
        <v>779801015750</v>
      </c>
    </row>
    <row r="13" spans="1:25" ht="29.65" customHeight="1" x14ac:dyDescent="0.2">
      <c r="A13" s="61" t="s">
        <v>21</v>
      </c>
      <c r="B13" s="61"/>
      <c r="C13" s="61"/>
      <c r="E13" s="7" t="s">
        <v>77</v>
      </c>
      <c r="G13" s="29">
        <v>1858977324</v>
      </c>
      <c r="I13" s="37">
        <v>370</v>
      </c>
      <c r="K13" s="69">
        <v>0</v>
      </c>
      <c r="L13" s="69"/>
      <c r="M13" s="36"/>
      <c r="N13" s="38">
        <v>0</v>
      </c>
      <c r="O13" s="36"/>
      <c r="P13" s="69">
        <v>0</v>
      </c>
      <c r="Q13" s="69"/>
      <c r="R13" s="69"/>
      <c r="T13" s="30">
        <v>687821609880</v>
      </c>
      <c r="U13" s="18"/>
      <c r="V13" s="30">
        <v>0</v>
      </c>
      <c r="W13" s="18"/>
      <c r="X13" s="30">
        <v>687821609880</v>
      </c>
    </row>
    <row r="14" spans="1:25" ht="22.15" customHeight="1" x14ac:dyDescent="0.2">
      <c r="A14" s="47" t="s">
        <v>22</v>
      </c>
      <c r="B14" s="47"/>
      <c r="C14" s="47"/>
      <c r="K14" s="70">
        <v>0</v>
      </c>
      <c r="L14" s="70"/>
      <c r="M14" s="36"/>
      <c r="N14" s="39">
        <v>0</v>
      </c>
      <c r="O14" s="36"/>
      <c r="P14" s="70">
        <v>0</v>
      </c>
      <c r="Q14" s="70"/>
      <c r="R14" s="70"/>
      <c r="T14" s="31">
        <v>1467622625630</v>
      </c>
      <c r="U14" s="18"/>
      <c r="V14" s="31">
        <v>0</v>
      </c>
      <c r="W14" s="18"/>
      <c r="X14" s="31">
        <v>1467622625630</v>
      </c>
    </row>
  </sheetData>
  <mergeCells count="28">
    <mergeCell ref="A13:C13"/>
    <mergeCell ref="K13:L13"/>
    <mergeCell ref="P13:R13"/>
    <mergeCell ref="A14:C14"/>
    <mergeCell ref="K14:L14"/>
    <mergeCell ref="P14:R14"/>
    <mergeCell ref="A10:C10"/>
    <mergeCell ref="K10:L10"/>
    <mergeCell ref="P10:R10"/>
    <mergeCell ref="A12:C12"/>
    <mergeCell ref="K12:L12"/>
    <mergeCell ref="P12:R12"/>
    <mergeCell ref="C7:Y7"/>
    <mergeCell ref="A8:Y8"/>
    <mergeCell ref="A9:D9"/>
    <mergeCell ref="E9:I9"/>
    <mergeCell ref="K9:R9"/>
    <mergeCell ref="T9:X9"/>
    <mergeCell ref="A4:K5"/>
    <mergeCell ref="L4:P4"/>
    <mergeCell ref="Q4:Y5"/>
    <mergeCell ref="L5:P5"/>
    <mergeCell ref="A6:Y6"/>
    <mergeCell ref="A1:Y1"/>
    <mergeCell ref="A2:I2"/>
    <mergeCell ref="J2:Q2"/>
    <mergeCell ref="R2:Y2"/>
    <mergeCell ref="A3:Y3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6"/>
  <sheetViews>
    <sheetView rightToLeft="1" workbookViewId="0">
      <selection activeCell="B23" sqref="B23"/>
    </sheetView>
  </sheetViews>
  <sheetFormatPr defaultRowHeight="12.75" x14ac:dyDescent="0.2"/>
  <cols>
    <col min="1" max="1" width="1.28515625" customWidth="1"/>
    <col min="2" max="2" width="47.42578125" customWidth="1"/>
    <col min="3" max="4" width="1.28515625" customWidth="1"/>
    <col min="5" max="5" width="19.28515625" customWidth="1"/>
    <col min="6" max="6" width="1.28515625" customWidth="1"/>
    <col min="7" max="7" width="18" customWidth="1"/>
    <col min="8" max="8" width="1.28515625" customWidth="1"/>
    <col min="9" max="9" width="14.140625" customWidth="1"/>
    <col min="10" max="10" width="1.28515625" customWidth="1"/>
    <col min="11" max="11" width="7.7109375" customWidth="1"/>
    <col min="12" max="12" width="14.140625" customWidth="1"/>
    <col min="13" max="13" width="5.140625" customWidth="1"/>
    <col min="14" max="14" width="1.28515625" customWidth="1"/>
    <col min="15" max="15" width="14" customWidth="1"/>
    <col min="16" max="16" width="1.28515625" customWidth="1"/>
    <col min="17" max="17" width="14.140625" customWidth="1"/>
    <col min="18" max="18" width="12.85546875" customWidth="1"/>
    <col min="19" max="19" width="2.5703125" customWidth="1"/>
    <col min="20" max="20" width="1.28515625" customWidth="1"/>
    <col min="21" max="21" width="27" customWidth="1"/>
    <col min="22" max="22" width="1.28515625" customWidth="1"/>
    <col min="23" max="23" width="8" bestFit="1" customWidth="1"/>
    <col min="24" max="25" width="1.28515625" customWidth="1"/>
    <col min="26" max="26" width="22.140625" customWidth="1"/>
    <col min="27" max="27" width="0.28515625" customWidth="1"/>
  </cols>
  <sheetData>
    <row r="1" spans="1:27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29.6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65" t="s">
        <v>0</v>
      </c>
      <c r="M2" s="65"/>
      <c r="N2" s="65"/>
      <c r="O2" s="65"/>
      <c r="P2" s="65"/>
      <c r="Q2" s="65"/>
      <c r="R2" s="65"/>
      <c r="S2" s="41"/>
      <c r="T2" s="41"/>
      <c r="U2" s="41"/>
      <c r="V2" s="41"/>
      <c r="W2" s="41"/>
      <c r="X2" s="41"/>
      <c r="Y2" s="41"/>
      <c r="Z2" s="41"/>
      <c r="AA2" s="41"/>
    </row>
    <row r="3" spans="1:27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65" t="s">
        <v>41</v>
      </c>
      <c r="N4" s="65"/>
      <c r="O4" s="65"/>
      <c r="P4" s="65"/>
      <c r="Q4" s="65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65" t="s">
        <v>2</v>
      </c>
      <c r="N5" s="65"/>
      <c r="O5" s="65"/>
      <c r="P5" s="65"/>
      <c r="Q5" s="65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59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ht="29.65" customHeight="1" x14ac:dyDescent="0.2">
      <c r="A7" s="2"/>
      <c r="B7" s="3" t="s">
        <v>78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14.85" customHeight="1" x14ac:dyDescent="0.2">
      <c r="A9" s="41"/>
      <c r="B9" s="44"/>
      <c r="C9" s="44"/>
      <c r="D9" s="41"/>
      <c r="E9" s="44"/>
      <c r="F9" s="41"/>
      <c r="G9" s="44"/>
      <c r="H9" s="41"/>
      <c r="I9" s="44"/>
      <c r="J9" s="41"/>
      <c r="K9" s="45" t="s">
        <v>68</v>
      </c>
      <c r="L9" s="46"/>
      <c r="M9" s="46"/>
      <c r="N9" s="45"/>
      <c r="O9" s="46"/>
      <c r="P9" s="45"/>
      <c r="Q9" s="46"/>
      <c r="R9" s="46"/>
      <c r="S9" s="46"/>
      <c r="T9" s="2"/>
      <c r="U9" s="45" t="s">
        <v>7</v>
      </c>
      <c r="V9" s="45"/>
      <c r="W9" s="46"/>
      <c r="X9" s="45"/>
      <c r="Y9" s="46"/>
      <c r="Z9" s="46"/>
      <c r="AA9" s="2"/>
    </row>
    <row r="10" spans="1:27" ht="44.45" customHeight="1" x14ac:dyDescent="0.2">
      <c r="A10" s="47" t="s">
        <v>79</v>
      </c>
      <c r="B10" s="47"/>
      <c r="C10" s="47"/>
      <c r="E10" s="5" t="s">
        <v>80</v>
      </c>
      <c r="G10" s="5" t="s">
        <v>29</v>
      </c>
      <c r="I10" s="5" t="s">
        <v>48</v>
      </c>
      <c r="K10" s="47" t="s">
        <v>81</v>
      </c>
      <c r="L10" s="47"/>
      <c r="M10" s="47"/>
      <c r="O10" s="5" t="s">
        <v>74</v>
      </c>
      <c r="Q10" s="47" t="s">
        <v>82</v>
      </c>
      <c r="R10" s="47"/>
      <c r="S10" s="47"/>
      <c r="U10" s="5" t="s">
        <v>81</v>
      </c>
      <c r="W10" s="5" t="s">
        <v>74</v>
      </c>
      <c r="Y10" s="47" t="s">
        <v>82</v>
      </c>
      <c r="Z10" s="47"/>
    </row>
    <row r="11" spans="1:27" ht="14.85" customHeight="1" x14ac:dyDescent="0.2">
      <c r="A11" s="6"/>
      <c r="B11" s="6"/>
      <c r="C11" s="6"/>
      <c r="E11" s="6"/>
      <c r="G11" s="6"/>
      <c r="I11" s="6"/>
      <c r="K11" s="6"/>
      <c r="L11" s="6"/>
      <c r="M11" s="6"/>
      <c r="O11" s="6"/>
      <c r="Q11" s="6"/>
      <c r="R11" s="6"/>
      <c r="S11" s="6"/>
      <c r="U11" s="6"/>
      <c r="W11" s="6"/>
      <c r="Y11" s="6"/>
      <c r="Z11" s="6"/>
    </row>
    <row r="12" spans="1:27" ht="29.65" customHeight="1" x14ac:dyDescent="0.2">
      <c r="A12" s="59" t="s">
        <v>52</v>
      </c>
      <c r="B12" s="59"/>
      <c r="C12" s="59"/>
      <c r="E12" s="7" t="s">
        <v>83</v>
      </c>
      <c r="G12" s="7" t="s">
        <v>84</v>
      </c>
      <c r="I12" s="8">
        <v>0</v>
      </c>
      <c r="K12" s="60">
        <v>860210</v>
      </c>
      <c r="L12" s="60"/>
      <c r="M12" s="60"/>
      <c r="N12" s="18"/>
      <c r="O12" s="29">
        <v>0</v>
      </c>
      <c r="P12" s="18"/>
      <c r="Q12" s="60">
        <v>860210</v>
      </c>
      <c r="R12" s="60"/>
      <c r="S12" s="60"/>
      <c r="T12" s="18"/>
      <c r="U12" s="29">
        <v>4128649</v>
      </c>
      <c r="V12" s="18"/>
      <c r="W12" s="60">
        <v>0</v>
      </c>
      <c r="X12" s="60"/>
      <c r="Y12" s="18"/>
      <c r="Z12" s="29">
        <v>4128649</v>
      </c>
    </row>
    <row r="13" spans="1:27" ht="29.65" customHeight="1" x14ac:dyDescent="0.2">
      <c r="A13" s="59" t="s">
        <v>55</v>
      </c>
      <c r="B13" s="59"/>
      <c r="C13" s="59"/>
      <c r="E13" s="7" t="s">
        <v>83</v>
      </c>
      <c r="G13" s="7" t="s">
        <v>84</v>
      </c>
      <c r="I13" s="8">
        <v>0</v>
      </c>
      <c r="K13" s="60">
        <v>134322</v>
      </c>
      <c r="L13" s="60"/>
      <c r="M13" s="60"/>
      <c r="N13" s="18"/>
      <c r="O13" s="29">
        <v>0</v>
      </c>
      <c r="P13" s="18"/>
      <c r="Q13" s="60">
        <v>134322</v>
      </c>
      <c r="R13" s="60"/>
      <c r="S13" s="60"/>
      <c r="T13" s="18"/>
      <c r="U13" s="29">
        <v>5675870</v>
      </c>
      <c r="V13" s="18"/>
      <c r="W13" s="60">
        <v>0</v>
      </c>
      <c r="X13" s="60"/>
      <c r="Y13" s="18"/>
      <c r="Z13" s="29">
        <v>5675870</v>
      </c>
    </row>
    <row r="14" spans="1:27" ht="29.65" customHeight="1" x14ac:dyDescent="0.2">
      <c r="A14" s="59" t="s">
        <v>58</v>
      </c>
      <c r="B14" s="59"/>
      <c r="C14" s="59"/>
      <c r="E14" s="7" t="s">
        <v>85</v>
      </c>
      <c r="G14" s="7" t="s">
        <v>86</v>
      </c>
      <c r="I14" s="8">
        <v>0</v>
      </c>
      <c r="K14" s="60">
        <v>99766</v>
      </c>
      <c r="L14" s="60"/>
      <c r="M14" s="60"/>
      <c r="N14" s="18"/>
      <c r="O14" s="29">
        <v>0</v>
      </c>
      <c r="P14" s="18"/>
      <c r="Q14" s="60">
        <v>99766</v>
      </c>
      <c r="R14" s="60"/>
      <c r="S14" s="60"/>
      <c r="T14" s="18"/>
      <c r="U14" s="29">
        <v>1871225</v>
      </c>
      <c r="V14" s="18"/>
      <c r="W14" s="60">
        <v>0</v>
      </c>
      <c r="X14" s="60"/>
      <c r="Y14" s="18"/>
      <c r="Z14" s="29">
        <v>1871225</v>
      </c>
    </row>
    <row r="15" spans="1:27" ht="29.65" customHeight="1" x14ac:dyDescent="0.2">
      <c r="A15" s="59" t="s">
        <v>37</v>
      </c>
      <c r="B15" s="59"/>
      <c r="C15" s="59"/>
      <c r="E15" s="7" t="s">
        <v>87</v>
      </c>
      <c r="G15" s="7" t="s">
        <v>40</v>
      </c>
      <c r="I15" s="8">
        <v>18</v>
      </c>
      <c r="K15" s="60">
        <v>71276139</v>
      </c>
      <c r="L15" s="60"/>
      <c r="M15" s="60"/>
      <c r="N15" s="18"/>
      <c r="O15" s="29">
        <v>0</v>
      </c>
      <c r="P15" s="18"/>
      <c r="Q15" s="60">
        <v>71276139</v>
      </c>
      <c r="R15" s="60"/>
      <c r="S15" s="60"/>
      <c r="T15" s="18"/>
      <c r="U15" s="29">
        <v>529281501</v>
      </c>
      <c r="V15" s="18"/>
      <c r="W15" s="60">
        <v>0</v>
      </c>
      <c r="X15" s="60"/>
      <c r="Y15" s="18"/>
      <c r="Z15" s="29">
        <v>529281501</v>
      </c>
    </row>
    <row r="16" spans="1:27" ht="22.15" customHeight="1" x14ac:dyDescent="0.2">
      <c r="A16" s="47" t="s">
        <v>22</v>
      </c>
      <c r="B16" s="47"/>
      <c r="C16" s="47"/>
      <c r="K16" s="63">
        <f>SUM(K12:M15)</f>
        <v>72370437</v>
      </c>
      <c r="L16" s="63"/>
      <c r="M16" s="63"/>
      <c r="N16" s="18"/>
      <c r="O16" s="31">
        <v>0</v>
      </c>
      <c r="P16" s="18"/>
      <c r="Q16" s="63">
        <f>SUM(Q12:S15)</f>
        <v>72370437</v>
      </c>
      <c r="R16" s="63"/>
      <c r="S16" s="63"/>
      <c r="T16" s="18"/>
      <c r="U16" s="31">
        <f>SUM(U12:U15)</f>
        <v>540957245</v>
      </c>
      <c r="V16" s="18"/>
      <c r="W16" s="63">
        <f>SUM(W12:X15)</f>
        <v>0</v>
      </c>
      <c r="X16" s="63"/>
      <c r="Y16" s="18"/>
      <c r="Z16" s="31">
        <f>SUM(Z12:Z15)</f>
        <v>540957245</v>
      </c>
    </row>
  </sheetData>
  <mergeCells count="39">
    <mergeCell ref="A16:C16"/>
    <mergeCell ref="K16:M16"/>
    <mergeCell ref="Q16:S16"/>
    <mergeCell ref="W16:X16"/>
    <mergeCell ref="A15:C15"/>
    <mergeCell ref="K15:M15"/>
    <mergeCell ref="Q15:S15"/>
    <mergeCell ref="W15:X15"/>
    <mergeCell ref="A13:C13"/>
    <mergeCell ref="K13:M13"/>
    <mergeCell ref="Q13:S13"/>
    <mergeCell ref="W13:X13"/>
    <mergeCell ref="A14:C14"/>
    <mergeCell ref="K14:M14"/>
    <mergeCell ref="Q14:S14"/>
    <mergeCell ref="W14:X14"/>
    <mergeCell ref="A10:C10"/>
    <mergeCell ref="K10:M10"/>
    <mergeCell ref="Q10:S10"/>
    <mergeCell ref="Y10:Z10"/>
    <mergeCell ref="A12:C12"/>
    <mergeCell ref="K12:M12"/>
    <mergeCell ref="Q12:S12"/>
    <mergeCell ref="W12:X12"/>
    <mergeCell ref="C7:AA7"/>
    <mergeCell ref="A8:AA8"/>
    <mergeCell ref="A9:J9"/>
    <mergeCell ref="K9:S9"/>
    <mergeCell ref="U9:Z9"/>
    <mergeCell ref="A4:L5"/>
    <mergeCell ref="M4:Q4"/>
    <mergeCell ref="R4:AA5"/>
    <mergeCell ref="M5:Q5"/>
    <mergeCell ref="A6:AA6"/>
    <mergeCell ref="A1:AA1"/>
    <mergeCell ref="A2:K2"/>
    <mergeCell ref="L2:R2"/>
    <mergeCell ref="S2:AA2"/>
    <mergeCell ref="A3:AA3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6"/>
  <sheetViews>
    <sheetView rightToLeft="1" workbookViewId="0">
      <selection activeCell="C21" sqref="C21"/>
    </sheetView>
  </sheetViews>
  <sheetFormatPr defaultRowHeight="12.75" x14ac:dyDescent="0.2"/>
  <cols>
    <col min="1" max="1" width="1.28515625" customWidth="1"/>
    <col min="2" max="2" width="34.28515625" customWidth="1"/>
    <col min="3" max="4" width="1.28515625" customWidth="1"/>
    <col min="5" max="5" width="14.85546875" customWidth="1"/>
    <col min="6" max="6" width="1.28515625" customWidth="1"/>
    <col min="7" max="7" width="16.7109375" customWidth="1"/>
    <col min="8" max="8" width="4.7109375" customWidth="1"/>
    <col min="9" max="10" width="1.28515625" customWidth="1"/>
    <col min="11" max="11" width="24.42578125" customWidth="1"/>
    <col min="12" max="12" width="1.28515625" customWidth="1"/>
    <col min="13" max="13" width="18" customWidth="1"/>
    <col min="14" max="14" width="7.140625" customWidth="1"/>
    <col min="15" max="15" width="1.28515625" customWidth="1"/>
    <col min="16" max="16" width="17.85546875" customWidth="1"/>
    <col min="17" max="17" width="1.28515625" customWidth="1"/>
    <col min="18" max="18" width="19.5703125" customWidth="1"/>
    <col min="19" max="19" width="1.28515625" customWidth="1"/>
    <col min="20" max="20" width="23.140625" customWidth="1"/>
    <col min="21" max="21" width="1.28515625" customWidth="1"/>
    <col min="22" max="22" width="27.140625" customWidth="1"/>
    <col min="23" max="23" width="0.28515625" customWidth="1"/>
  </cols>
  <sheetData>
    <row r="1" spans="1:23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9.65" customHeight="1" x14ac:dyDescent="0.2">
      <c r="A2" s="41"/>
      <c r="B2" s="41"/>
      <c r="C2" s="41"/>
      <c r="D2" s="41"/>
      <c r="E2" s="41"/>
      <c r="F2" s="41"/>
      <c r="G2" s="41"/>
      <c r="H2" s="64" t="s">
        <v>106</v>
      </c>
      <c r="I2" s="65"/>
      <c r="J2" s="65"/>
      <c r="K2" s="65"/>
      <c r="L2" s="65"/>
      <c r="M2" s="65"/>
      <c r="N2" s="65"/>
      <c r="O2" s="41"/>
      <c r="P2" s="41"/>
      <c r="Q2" s="41"/>
      <c r="R2" s="41"/>
      <c r="S2" s="41"/>
      <c r="T2" s="41"/>
      <c r="U2" s="41"/>
      <c r="V2" s="41"/>
      <c r="W2" s="41"/>
    </row>
    <row r="3" spans="1:23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5" t="s">
        <v>41</v>
      </c>
      <c r="L4" s="65"/>
      <c r="M4" s="65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65" t="s">
        <v>2</v>
      </c>
      <c r="L5" s="65"/>
      <c r="M5" s="65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59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29.65" customHeight="1" x14ac:dyDescent="0.2">
      <c r="A7" s="2"/>
      <c r="B7" s="3" t="s">
        <v>88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ht="14.85" customHeight="1" x14ac:dyDescent="0.2">
      <c r="A9" s="41"/>
      <c r="B9" s="44"/>
      <c r="C9" s="44"/>
      <c r="D9" s="41"/>
      <c r="E9" s="45" t="s">
        <v>68</v>
      </c>
      <c r="F9" s="45"/>
      <c r="G9" s="46"/>
      <c r="H9" s="46"/>
      <c r="I9" s="45"/>
      <c r="J9" s="46"/>
      <c r="K9" s="46"/>
      <c r="L9" s="45"/>
      <c r="M9" s="46"/>
      <c r="N9" s="46"/>
      <c r="O9" s="2"/>
      <c r="P9" s="45" t="s">
        <v>7</v>
      </c>
      <c r="Q9" s="45"/>
      <c r="R9" s="46"/>
      <c r="S9" s="45"/>
      <c r="T9" s="46"/>
      <c r="U9" s="45"/>
      <c r="V9" s="46"/>
      <c r="W9" s="2"/>
    </row>
    <row r="10" spans="1:23" ht="44.45" customHeight="1" x14ac:dyDescent="0.2">
      <c r="A10" s="47" t="s">
        <v>79</v>
      </c>
      <c r="B10" s="47"/>
      <c r="C10" s="47"/>
      <c r="E10" s="5" t="s">
        <v>16</v>
      </c>
      <c r="G10" s="47" t="s">
        <v>11</v>
      </c>
      <c r="H10" s="47"/>
      <c r="J10" s="47" t="s">
        <v>89</v>
      </c>
      <c r="K10" s="47"/>
      <c r="M10" s="47" t="s">
        <v>90</v>
      </c>
      <c r="N10" s="47"/>
      <c r="P10" s="5" t="s">
        <v>16</v>
      </c>
      <c r="R10" s="5" t="s">
        <v>11</v>
      </c>
      <c r="T10" s="5" t="s">
        <v>89</v>
      </c>
      <c r="V10" s="5" t="s">
        <v>90</v>
      </c>
    </row>
    <row r="11" spans="1:23" ht="14.85" customHeight="1" x14ac:dyDescent="0.2">
      <c r="A11" s="6"/>
      <c r="B11" s="6"/>
      <c r="C11" s="6"/>
      <c r="E11" s="6"/>
      <c r="G11" s="6"/>
      <c r="H11" s="6"/>
      <c r="J11" s="6"/>
      <c r="K11" s="6"/>
      <c r="M11" s="6"/>
      <c r="N11" s="6"/>
      <c r="P11" s="6"/>
      <c r="R11" s="6"/>
      <c r="T11" s="6"/>
      <c r="V11" s="6"/>
    </row>
    <row r="12" spans="1:23" ht="29.65" customHeight="1" x14ac:dyDescent="0.2">
      <c r="A12" s="59" t="s">
        <v>91</v>
      </c>
      <c r="B12" s="59"/>
      <c r="C12" s="59"/>
      <c r="E12" s="29">
        <v>0</v>
      </c>
      <c r="F12" s="18"/>
      <c r="G12" s="60">
        <v>0</v>
      </c>
      <c r="H12" s="60"/>
      <c r="I12" s="18"/>
      <c r="J12" s="60">
        <v>0</v>
      </c>
      <c r="K12" s="60"/>
      <c r="L12" s="18"/>
      <c r="M12" s="60">
        <v>0</v>
      </c>
      <c r="N12" s="60"/>
      <c r="O12" s="18"/>
      <c r="P12" s="29">
        <v>14200000</v>
      </c>
      <c r="Q12" s="18"/>
      <c r="R12" s="29">
        <v>408003085419</v>
      </c>
      <c r="S12" s="18"/>
      <c r="T12" s="29">
        <v>407737336175</v>
      </c>
      <c r="U12" s="18"/>
      <c r="V12" s="29">
        <v>265749244</v>
      </c>
    </row>
    <row r="13" spans="1:23" ht="29.65" customHeight="1" x14ac:dyDescent="0.2">
      <c r="A13" s="59" t="s">
        <v>19</v>
      </c>
      <c r="B13" s="59"/>
      <c r="C13" s="59"/>
      <c r="E13" s="29">
        <v>29818690</v>
      </c>
      <c r="F13" s="18"/>
      <c r="G13" s="60">
        <v>405413573519</v>
      </c>
      <c r="H13" s="60"/>
      <c r="I13" s="18"/>
      <c r="J13" s="60">
        <v>399144099433</v>
      </c>
      <c r="K13" s="60"/>
      <c r="L13" s="18"/>
      <c r="M13" s="60">
        <v>6269474086</v>
      </c>
      <c r="N13" s="60"/>
      <c r="O13" s="18"/>
      <c r="P13" s="29">
        <v>45127231</v>
      </c>
      <c r="Q13" s="18"/>
      <c r="R13" s="29">
        <v>610634189718</v>
      </c>
      <c r="S13" s="18"/>
      <c r="T13" s="29">
        <v>603670349284</v>
      </c>
      <c r="U13" s="18"/>
      <c r="V13" s="29">
        <v>6963840434</v>
      </c>
    </row>
    <row r="14" spans="1:23" ht="29.65" customHeight="1" x14ac:dyDescent="0.2">
      <c r="A14" s="61" t="s">
        <v>21</v>
      </c>
      <c r="B14" s="61"/>
      <c r="C14" s="61"/>
      <c r="E14" s="30">
        <v>0</v>
      </c>
      <c r="F14" s="18"/>
      <c r="G14" s="62">
        <v>0</v>
      </c>
      <c r="H14" s="62"/>
      <c r="I14" s="18"/>
      <c r="J14" s="62">
        <v>0</v>
      </c>
      <c r="K14" s="62"/>
      <c r="L14" s="18"/>
      <c r="M14" s="62">
        <v>0</v>
      </c>
      <c r="N14" s="62"/>
      <c r="O14" s="18"/>
      <c r="P14" s="30">
        <v>113818</v>
      </c>
      <c r="Q14" s="18"/>
      <c r="R14" s="30">
        <v>870045965</v>
      </c>
      <c r="S14" s="18"/>
      <c r="T14" s="30">
        <v>777418476</v>
      </c>
      <c r="U14" s="18"/>
      <c r="V14" s="30">
        <v>92627489</v>
      </c>
    </row>
    <row r="15" spans="1:23" ht="29.65" customHeight="1" x14ac:dyDescent="0.2">
      <c r="A15" s="47" t="s">
        <v>22</v>
      </c>
      <c r="B15" s="47"/>
      <c r="C15" s="47"/>
      <c r="D15" s="10"/>
      <c r="E15" s="31">
        <f>SUM(E12:E14)</f>
        <v>29818690</v>
      </c>
      <c r="F15" s="35"/>
      <c r="G15" s="63">
        <f>SUM(G12:H14)</f>
        <v>405413573519</v>
      </c>
      <c r="H15" s="63"/>
      <c r="I15" s="35"/>
      <c r="J15" s="63">
        <f>SUM(J12:K14)</f>
        <v>399144099433</v>
      </c>
      <c r="K15" s="63"/>
      <c r="L15" s="35"/>
      <c r="M15" s="63">
        <f>SUM(M12:N14)</f>
        <v>6269474086</v>
      </c>
      <c r="N15" s="63"/>
      <c r="O15" s="35"/>
      <c r="P15" s="31">
        <f>SUM(P12:P14)</f>
        <v>59441049</v>
      </c>
      <c r="Q15" s="35"/>
      <c r="R15" s="31">
        <f>SUM(R12:R14)</f>
        <v>1019507321102</v>
      </c>
      <c r="S15" s="35"/>
      <c r="T15" s="31">
        <f>SUM(T12:T14)</f>
        <v>1012185103935</v>
      </c>
      <c r="U15" s="35"/>
      <c r="V15" s="31">
        <f>SUM(V12:V14)</f>
        <v>7322217167</v>
      </c>
    </row>
    <row r="16" spans="1:23" ht="22.15" customHeight="1" x14ac:dyDescent="0.2">
      <c r="A16" s="71" t="s">
        <v>92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</sheetData>
  <mergeCells count="36">
    <mergeCell ref="A15:C15"/>
    <mergeCell ref="G15:H15"/>
    <mergeCell ref="J15:K15"/>
    <mergeCell ref="M15:N15"/>
    <mergeCell ref="A16:V16"/>
    <mergeCell ref="A13:C13"/>
    <mergeCell ref="G13:H13"/>
    <mergeCell ref="J13:K13"/>
    <mergeCell ref="M13:N13"/>
    <mergeCell ref="A14:C14"/>
    <mergeCell ref="G14:H14"/>
    <mergeCell ref="J14:K14"/>
    <mergeCell ref="M14:N14"/>
    <mergeCell ref="A10:C10"/>
    <mergeCell ref="G10:H10"/>
    <mergeCell ref="J10:K10"/>
    <mergeCell ref="M10:N10"/>
    <mergeCell ref="A12:C12"/>
    <mergeCell ref="G12:H12"/>
    <mergeCell ref="J12:K12"/>
    <mergeCell ref="M12:N12"/>
    <mergeCell ref="C7:W7"/>
    <mergeCell ref="A8:W8"/>
    <mergeCell ref="A9:D9"/>
    <mergeCell ref="E9:N9"/>
    <mergeCell ref="P9:V9"/>
    <mergeCell ref="A4:J5"/>
    <mergeCell ref="K4:M4"/>
    <mergeCell ref="N4:W5"/>
    <mergeCell ref="K5:M5"/>
    <mergeCell ref="A6:W6"/>
    <mergeCell ref="A1:W1"/>
    <mergeCell ref="A2:G2"/>
    <mergeCell ref="H2:N2"/>
    <mergeCell ref="O2:W2"/>
    <mergeCell ref="A3:W3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3"/>
  <sheetViews>
    <sheetView rightToLeft="1" topLeftCell="A4" workbookViewId="0">
      <selection activeCell="J24" sqref="J24"/>
    </sheetView>
  </sheetViews>
  <sheetFormatPr defaultRowHeight="12.75" x14ac:dyDescent="0.2"/>
  <cols>
    <col min="1" max="1" width="1.28515625" customWidth="1"/>
    <col min="2" max="2" width="47.42578125" customWidth="1"/>
    <col min="3" max="4" width="1.28515625" customWidth="1"/>
    <col min="5" max="5" width="27" customWidth="1"/>
    <col min="6" max="6" width="1.28515625" customWidth="1"/>
    <col min="7" max="7" width="16.7109375" customWidth="1"/>
    <col min="8" max="8" width="11.5703125" customWidth="1"/>
    <col min="9" max="10" width="1.28515625" customWidth="1"/>
    <col min="11" max="11" width="30.85546875" customWidth="1"/>
    <col min="12" max="12" width="1.28515625" customWidth="1"/>
    <col min="13" max="13" width="18" customWidth="1"/>
    <col min="14" max="14" width="12.85546875" customWidth="1"/>
    <col min="15" max="16" width="1.28515625" customWidth="1"/>
    <col min="17" max="17" width="27" customWidth="1"/>
    <col min="18" max="18" width="1.28515625" customWidth="1"/>
    <col min="19" max="19" width="28.28515625" customWidth="1"/>
    <col min="20" max="20" width="1.28515625" customWidth="1"/>
    <col min="21" max="21" width="32.140625" customWidth="1"/>
    <col min="22" max="22" width="1.28515625" customWidth="1"/>
    <col min="23" max="23" width="32.140625" customWidth="1"/>
    <col min="24" max="24" width="0.28515625" customWidth="1"/>
  </cols>
  <sheetData>
    <row r="1" spans="1:24" ht="14.8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29.65" customHeight="1" x14ac:dyDescent="0.2">
      <c r="A2" s="41"/>
      <c r="B2" s="41"/>
      <c r="C2" s="41"/>
      <c r="D2" s="41"/>
      <c r="E2" s="41"/>
      <c r="F2" s="41"/>
      <c r="G2" s="41"/>
      <c r="H2" s="64" t="s">
        <v>106</v>
      </c>
      <c r="I2" s="65"/>
      <c r="J2" s="65"/>
      <c r="K2" s="65"/>
      <c r="L2" s="65"/>
      <c r="M2" s="65"/>
      <c r="N2" s="65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7.3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ht="29.6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65" t="s">
        <v>41</v>
      </c>
      <c r="L4" s="65"/>
      <c r="M4" s="65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9.6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65" t="s">
        <v>2</v>
      </c>
      <c r="L5" s="65"/>
      <c r="M5" s="65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4" ht="59.25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4" ht="29.65" customHeight="1" x14ac:dyDescent="0.2">
      <c r="A7" s="2"/>
      <c r="B7" s="3" t="s">
        <v>93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4" ht="22.1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4" ht="14.85" customHeight="1" x14ac:dyDescent="0.2">
      <c r="A9" s="41"/>
      <c r="B9" s="44"/>
      <c r="C9" s="44"/>
      <c r="D9" s="41"/>
      <c r="E9" s="45" t="s">
        <v>68</v>
      </c>
      <c r="F9" s="45"/>
      <c r="G9" s="46"/>
      <c r="H9" s="46"/>
      <c r="I9" s="45"/>
      <c r="J9" s="46"/>
      <c r="K9" s="46"/>
      <c r="L9" s="45"/>
      <c r="M9" s="46"/>
      <c r="N9" s="46"/>
      <c r="O9" s="46"/>
      <c r="P9" s="2"/>
      <c r="Q9" s="45" t="s">
        <v>7</v>
      </c>
      <c r="R9" s="45"/>
      <c r="S9" s="46"/>
      <c r="T9" s="45"/>
      <c r="U9" s="46"/>
      <c r="V9" s="45"/>
      <c r="W9" s="46"/>
      <c r="X9" s="2"/>
    </row>
    <row r="10" spans="1:24" ht="44.45" customHeight="1" x14ac:dyDescent="0.2">
      <c r="A10" s="47" t="s">
        <v>79</v>
      </c>
      <c r="B10" s="47"/>
      <c r="C10" s="47"/>
      <c r="E10" s="5" t="s">
        <v>16</v>
      </c>
      <c r="G10" s="47" t="s">
        <v>11</v>
      </c>
      <c r="H10" s="47"/>
      <c r="J10" s="47" t="s">
        <v>89</v>
      </c>
      <c r="K10" s="47"/>
      <c r="M10" s="47" t="s">
        <v>94</v>
      </c>
      <c r="N10" s="47"/>
      <c r="O10" s="47"/>
      <c r="Q10" s="5" t="s">
        <v>16</v>
      </c>
      <c r="S10" s="5" t="s">
        <v>11</v>
      </c>
      <c r="U10" s="5" t="s">
        <v>89</v>
      </c>
      <c r="W10" s="5" t="s">
        <v>95</v>
      </c>
    </row>
    <row r="11" spans="1:24" ht="14.85" customHeight="1" x14ac:dyDescent="0.2">
      <c r="A11" s="6"/>
      <c r="B11" s="6"/>
      <c r="C11" s="6"/>
      <c r="E11" s="6"/>
      <c r="G11" s="6"/>
      <c r="H11" s="6"/>
      <c r="J11" s="6"/>
      <c r="K11" s="6"/>
      <c r="M11" s="6"/>
      <c r="N11" s="6"/>
      <c r="O11" s="6"/>
      <c r="Q11" s="6"/>
      <c r="S11" s="6"/>
      <c r="U11" s="6"/>
      <c r="W11" s="6"/>
    </row>
    <row r="12" spans="1:24" ht="29.65" customHeight="1" x14ac:dyDescent="0.2">
      <c r="A12" s="59" t="s">
        <v>19</v>
      </c>
      <c r="B12" s="59"/>
      <c r="C12" s="59"/>
      <c r="E12" s="29">
        <v>53496220</v>
      </c>
      <c r="F12" s="18"/>
      <c r="G12" s="60">
        <v>737146663120</v>
      </c>
      <c r="H12" s="60"/>
      <c r="I12" s="18"/>
      <c r="J12" s="60">
        <v>719905812160</v>
      </c>
      <c r="K12" s="60"/>
      <c r="L12" s="18"/>
      <c r="M12" s="60">
        <v>17240850960</v>
      </c>
      <c r="N12" s="60"/>
      <c r="O12" s="60"/>
      <c r="P12" s="18"/>
      <c r="Q12" s="29">
        <v>53496220</v>
      </c>
      <c r="R12" s="18"/>
      <c r="S12" s="29">
        <v>737146663120</v>
      </c>
      <c r="T12" s="18"/>
      <c r="U12" s="29">
        <v>713775962427</v>
      </c>
      <c r="V12" s="18"/>
      <c r="W12" s="29">
        <v>23370700693</v>
      </c>
    </row>
    <row r="13" spans="1:24" ht="29.65" customHeight="1" x14ac:dyDescent="0.2">
      <c r="A13" s="59" t="s">
        <v>20</v>
      </c>
      <c r="B13" s="59"/>
      <c r="C13" s="59"/>
      <c r="E13" s="29">
        <v>3345747741</v>
      </c>
      <c r="F13" s="18"/>
      <c r="G13" s="60">
        <v>5950904851435</v>
      </c>
      <c r="H13" s="60"/>
      <c r="I13" s="18"/>
      <c r="J13" s="60">
        <v>6044522189222</v>
      </c>
      <c r="K13" s="60"/>
      <c r="L13" s="18"/>
      <c r="M13" s="60">
        <v>-93617337787</v>
      </c>
      <c r="N13" s="60"/>
      <c r="O13" s="60"/>
      <c r="P13" s="18"/>
      <c r="Q13" s="29">
        <v>3345747741</v>
      </c>
      <c r="R13" s="18"/>
      <c r="S13" s="29">
        <v>5950904851435</v>
      </c>
      <c r="T13" s="18"/>
      <c r="U13" s="29">
        <v>6801291599558</v>
      </c>
      <c r="V13" s="18"/>
      <c r="W13" s="29">
        <v>-850386748123</v>
      </c>
    </row>
    <row r="14" spans="1:24" ht="29.65" customHeight="1" x14ac:dyDescent="0.2">
      <c r="A14" s="59" t="s">
        <v>32</v>
      </c>
      <c r="B14" s="59"/>
      <c r="C14" s="59"/>
      <c r="E14" s="29">
        <v>0</v>
      </c>
      <c r="F14" s="18"/>
      <c r="G14" s="60">
        <v>3</v>
      </c>
      <c r="H14" s="60"/>
      <c r="I14" s="18"/>
      <c r="J14" s="60">
        <v>3</v>
      </c>
      <c r="K14" s="60"/>
      <c r="L14" s="18"/>
      <c r="M14" s="60">
        <v>0</v>
      </c>
      <c r="N14" s="60"/>
      <c r="O14" s="60"/>
      <c r="P14" s="18"/>
      <c r="Q14" s="29">
        <v>0</v>
      </c>
      <c r="R14" s="18"/>
      <c r="S14" s="29">
        <v>3</v>
      </c>
      <c r="T14" s="18"/>
      <c r="U14" s="29">
        <v>3</v>
      </c>
      <c r="V14" s="18"/>
      <c r="W14" s="29">
        <v>0</v>
      </c>
    </row>
    <row r="15" spans="1:24" ht="29.65" customHeight="1" x14ac:dyDescent="0.2">
      <c r="A15" s="59" t="s">
        <v>37</v>
      </c>
      <c r="B15" s="59"/>
      <c r="C15" s="59"/>
      <c r="E15" s="29">
        <v>5000</v>
      </c>
      <c r="F15" s="18"/>
      <c r="G15" s="60">
        <v>4921429375</v>
      </c>
      <c r="H15" s="60"/>
      <c r="I15" s="18"/>
      <c r="J15" s="60">
        <v>4921429375</v>
      </c>
      <c r="K15" s="60"/>
      <c r="L15" s="18"/>
      <c r="M15" s="60">
        <v>0</v>
      </c>
      <c r="N15" s="60"/>
      <c r="O15" s="60"/>
      <c r="P15" s="18"/>
      <c r="Q15" s="29">
        <v>5000</v>
      </c>
      <c r="R15" s="18"/>
      <c r="S15" s="29">
        <v>4921429375</v>
      </c>
      <c r="T15" s="18"/>
      <c r="U15" s="29">
        <v>4847433061</v>
      </c>
      <c r="V15" s="18"/>
      <c r="W15" s="29">
        <v>73996314</v>
      </c>
    </row>
    <row r="16" spans="1:24" ht="29.65" customHeight="1" x14ac:dyDescent="0.2">
      <c r="A16" s="61" t="s">
        <v>21</v>
      </c>
      <c r="B16" s="61"/>
      <c r="C16" s="61"/>
      <c r="E16" s="30">
        <v>2238184376</v>
      </c>
      <c r="F16" s="18"/>
      <c r="G16" s="62">
        <v>12882144129835</v>
      </c>
      <c r="H16" s="62"/>
      <c r="I16" s="18"/>
      <c r="J16" s="62">
        <v>13866110383762</v>
      </c>
      <c r="K16" s="62"/>
      <c r="L16" s="18"/>
      <c r="M16" s="62">
        <v>-983966253927</v>
      </c>
      <c r="N16" s="62"/>
      <c r="O16" s="62"/>
      <c r="P16" s="18"/>
      <c r="Q16" s="30">
        <v>2238184376</v>
      </c>
      <c r="R16" s="18"/>
      <c r="S16" s="30">
        <v>12882144129835</v>
      </c>
      <c r="T16" s="18"/>
      <c r="U16" s="30">
        <v>15329123048298</v>
      </c>
      <c r="V16" s="18"/>
      <c r="W16" s="30">
        <v>-2446978918463</v>
      </c>
    </row>
    <row r="17" spans="1:23" ht="29.65" customHeight="1" x14ac:dyDescent="0.2">
      <c r="A17" s="47" t="s">
        <v>22</v>
      </c>
      <c r="B17" s="47"/>
      <c r="C17" s="47"/>
      <c r="D17" s="10"/>
      <c r="E17" s="31">
        <f>SUM(E12:E16)</f>
        <v>5637433337</v>
      </c>
      <c r="F17" s="35"/>
      <c r="G17" s="63">
        <f>SUM(G12:H16)</f>
        <v>19575117073768</v>
      </c>
      <c r="H17" s="63"/>
      <c r="I17" s="35"/>
      <c r="J17" s="63">
        <f>SUM(J12:K16)</f>
        <v>20635459814522</v>
      </c>
      <c r="K17" s="63"/>
      <c r="L17" s="35"/>
      <c r="M17" s="63">
        <f>SUM(M12:O16)</f>
        <v>-1060342740754</v>
      </c>
      <c r="N17" s="63"/>
      <c r="O17" s="63"/>
      <c r="P17" s="35"/>
      <c r="Q17" s="31">
        <f>SUM(Q12:Q16)</f>
        <v>5637433337</v>
      </c>
      <c r="R17" s="35"/>
      <c r="S17" s="31">
        <f>SUM(S12:S16)</f>
        <v>19575117073768</v>
      </c>
      <c r="T17" s="35"/>
      <c r="U17" s="31">
        <f>SUM(U12:U16)</f>
        <v>22849038043347</v>
      </c>
      <c r="V17" s="35"/>
      <c r="W17" s="31">
        <f>SUM(W12:W16)</f>
        <v>-3273920969579</v>
      </c>
    </row>
    <row r="18" spans="1:23" ht="22.15" customHeight="1" x14ac:dyDescent="0.2">
      <c r="A18" s="71" t="s">
        <v>92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20" spans="1:23" x14ac:dyDescent="0.2">
      <c r="W20" s="11"/>
    </row>
    <row r="21" spans="1:23" x14ac:dyDescent="0.2">
      <c r="W21" s="11"/>
    </row>
    <row r="22" spans="1:23" x14ac:dyDescent="0.2">
      <c r="W22" s="11"/>
    </row>
    <row r="23" spans="1:23" x14ac:dyDescent="0.2">
      <c r="W23" s="11"/>
    </row>
  </sheetData>
  <mergeCells count="44">
    <mergeCell ref="A17:C17"/>
    <mergeCell ref="G17:H17"/>
    <mergeCell ref="J17:K17"/>
    <mergeCell ref="M17:O17"/>
    <mergeCell ref="A18:W18"/>
    <mergeCell ref="A15:C15"/>
    <mergeCell ref="G15:H15"/>
    <mergeCell ref="J15:K15"/>
    <mergeCell ref="M15:O15"/>
    <mergeCell ref="A16:C16"/>
    <mergeCell ref="G16:H16"/>
    <mergeCell ref="J16:K16"/>
    <mergeCell ref="M16:O16"/>
    <mergeCell ref="A13:C13"/>
    <mergeCell ref="G13:H13"/>
    <mergeCell ref="J13:K13"/>
    <mergeCell ref="M13:O13"/>
    <mergeCell ref="A14:C14"/>
    <mergeCell ref="G14:H14"/>
    <mergeCell ref="J14:K14"/>
    <mergeCell ref="M14:O14"/>
    <mergeCell ref="A10:C10"/>
    <mergeCell ref="G10:H10"/>
    <mergeCell ref="J10:K10"/>
    <mergeCell ref="M10:O10"/>
    <mergeCell ref="A12:C12"/>
    <mergeCell ref="G12:H12"/>
    <mergeCell ref="J12:K12"/>
    <mergeCell ref="M12:O12"/>
    <mergeCell ref="C7:X7"/>
    <mergeCell ref="A8:X8"/>
    <mergeCell ref="A9:D9"/>
    <mergeCell ref="E9:O9"/>
    <mergeCell ref="Q9:W9"/>
    <mergeCell ref="A4:J5"/>
    <mergeCell ref="K4:M4"/>
    <mergeCell ref="N4:X5"/>
    <mergeCell ref="K5:M5"/>
    <mergeCell ref="A6:X6"/>
    <mergeCell ref="A1:X1"/>
    <mergeCell ref="A2:G2"/>
    <mergeCell ref="H2:N2"/>
    <mergeCell ref="O2:X2"/>
    <mergeCell ref="A3:X3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Farahani</dc:creator>
  <dc:description/>
  <cp:lastModifiedBy>Masomeh Farahani</cp:lastModifiedBy>
  <dcterms:created xsi:type="dcterms:W3CDTF">2024-10-22T11:05:19Z</dcterms:created>
  <dcterms:modified xsi:type="dcterms:W3CDTF">2024-10-28T09:58:56Z</dcterms:modified>
</cp:coreProperties>
</file>